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360" windowHeight="8895" activeTab="0"/>
  </bookViews>
  <sheets>
    <sheet name="입사지원서(NEW)" sheetId="1" r:id="rId1"/>
    <sheet name="개인정보수집동의서" sheetId="2" r:id="rId2"/>
    <sheet name="입사지원서(NEW)샘플" sheetId="3" r:id="rId3"/>
  </sheets>
  <externalReferences>
    <externalReference r:id="rId6"/>
    <externalReference r:id="rId7"/>
    <externalReference r:id="rId8"/>
  </externalReferences>
  <definedNames>
    <definedName name="_xlnm.Print_Area" localSheetId="0">'입사지원서(NEW)'!$A$1:$AX$42</definedName>
    <definedName name="_xlnm.Print_Area" localSheetId="2">'입사지원서(NEW)샘플'!$A$1:$AX$42</definedName>
    <definedName name="고영명">#REF!</definedName>
    <definedName name="권해자">#REF!</definedName>
    <definedName name="김대준">#REF!</definedName>
    <definedName name="김명란">#REF!</definedName>
    <definedName name="김미숙">#REF!</definedName>
    <definedName name="김미화">#REF!</definedName>
    <definedName name="김민성">#REF!</definedName>
    <definedName name="김연봉">#REF!</definedName>
    <definedName name="김은석">#REF!</definedName>
    <definedName name="김일찬">#REF!</definedName>
    <definedName name="김정아">#REF!</definedName>
    <definedName name="김태영">#REF!</definedName>
    <definedName name="김현순">#REF!</definedName>
    <definedName name="나상주">#REF!</definedName>
    <definedName name="날짜">#REF!</definedName>
    <definedName name="날짜2">#REF!</definedName>
    <definedName name="날짜3">#REF!</definedName>
    <definedName name="노만">#REF!</definedName>
    <definedName name="레스리">#REF!</definedName>
    <definedName name="루이">#REF!</definedName>
    <definedName name="문귀섭">#REF!</definedName>
    <definedName name="문애자">#REF!</definedName>
    <definedName name="반종수">#REF!</definedName>
    <definedName name="방정현">#REF!</definedName>
    <definedName name="서동호">#REF!</definedName>
    <definedName name="서석훈">#REF!</definedName>
    <definedName name="서희정">#REF!</definedName>
    <definedName name="성명">#REF!</definedName>
    <definedName name="송선영">#REF!</definedName>
    <definedName name="실습생">#REF!</definedName>
    <definedName name="싸이론">#REF!</definedName>
    <definedName name="아브라함">#REF!</definedName>
    <definedName name="야간">#REF!</definedName>
    <definedName name="야간2">#REF!</definedName>
    <definedName name="야간3">#REF!</definedName>
    <definedName name="에드먼">#REF!</definedName>
    <definedName name="에드윈듀">#REF!</definedName>
    <definedName name="에르가르도">#REF!</definedName>
    <definedName name="에릭슨">#REF!</definedName>
    <definedName name="연습">'[3]참고'!#REF!,'[3]참고'!$E$13:$E$16,'[3]참고'!#REF!</definedName>
    <definedName name="요마">#REF!</definedName>
    <definedName name="용역">#REF!</definedName>
    <definedName name="윤민자">#REF!</definedName>
    <definedName name="윤소영">#REF!</definedName>
    <definedName name="윤현미">#REF!</definedName>
    <definedName name="윤호성">#REF!</definedName>
    <definedName name="이경남">#REF!</definedName>
    <definedName name="이대영">#REF!</definedName>
    <definedName name="이대준">#REF!</definedName>
    <definedName name="이문영">#REF!</definedName>
    <definedName name="이복동">#REF!</definedName>
    <definedName name="이원희">#REF!</definedName>
    <definedName name="인원">#REF!</definedName>
    <definedName name="임동희">#REF!</definedName>
    <definedName name="잔업">#REF!</definedName>
    <definedName name="잔업2">#REF!</definedName>
    <definedName name="잔업3">#REF!</definedName>
    <definedName name="정상호">#REF!</definedName>
    <definedName name="정윤자">#REF!</definedName>
    <definedName name="정현기">#REF!</definedName>
    <definedName name="제널드">#REF!</definedName>
    <definedName name="조나단">#REF!</definedName>
    <definedName name="조성열">#REF!</definedName>
    <definedName name="조지">#REF!</definedName>
    <definedName name="조혜란">#REF!</definedName>
    <definedName name="주영란">#REF!</definedName>
    <definedName name="채종화">#REF!</definedName>
    <definedName name="최지훈">#REF!</definedName>
    <definedName name="최현덕">#REF!</definedName>
    <definedName name="페르민">#REF!</definedName>
  </definedNames>
  <calcPr fullCalcOnLoad="1"/>
</workbook>
</file>

<file path=xl/comments3.xml><?xml version="1.0" encoding="utf-8"?>
<comments xmlns="http://schemas.openxmlformats.org/spreadsheetml/2006/main">
  <authors>
    <author>SJ-C01-014</author>
  </authors>
  <commentList>
    <comment ref="AX3" authorId="0">
      <text>
        <r>
          <rPr>
            <b/>
            <sz val="9"/>
            <rFont val="돋움"/>
            <family val="3"/>
          </rPr>
          <t>정자세의</t>
        </r>
        <r>
          <rPr>
            <b/>
            <sz val="9"/>
            <rFont val="Tahoma"/>
            <family val="2"/>
          </rPr>
          <t xml:space="preserve"> </t>
        </r>
        <r>
          <rPr>
            <b/>
            <sz val="9"/>
            <rFont val="돋움"/>
            <family val="3"/>
          </rPr>
          <t>증명사진</t>
        </r>
        <r>
          <rPr>
            <b/>
            <sz val="9"/>
            <rFont val="Tahoma"/>
            <family val="2"/>
          </rPr>
          <t xml:space="preserve"> </t>
        </r>
        <r>
          <rPr>
            <b/>
            <sz val="9"/>
            <rFont val="돋움"/>
            <family val="3"/>
          </rPr>
          <t>첨부하시기</t>
        </r>
        <r>
          <rPr>
            <b/>
            <sz val="9"/>
            <rFont val="Tahoma"/>
            <family val="2"/>
          </rPr>
          <t xml:space="preserve"> </t>
        </r>
        <r>
          <rPr>
            <b/>
            <sz val="9"/>
            <rFont val="돋움"/>
            <family val="3"/>
          </rPr>
          <t>바랍니다</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<sst xmlns="http://schemas.openxmlformats.org/spreadsheetml/2006/main" count="385" uniqueCount="214">
  <si>
    <t xml:space="preserve">        </t>
  </si>
  <si>
    <t>생산직 입사지원서</t>
  </si>
  <si>
    <t>월</t>
  </si>
  <si>
    <t>★다음시트의 입사지원서
  예문을 확인하시고 
  작성하시기 바랍니다.</t>
  </si>
  <si>
    <t>년</t>
  </si>
  <si>
    <t>일</t>
  </si>
  <si>
    <t>○</t>
  </si>
  <si>
    <t>유</t>
  </si>
  <si>
    <t>무</t>
  </si>
  <si>
    <t>비해당</t>
  </si>
  <si>
    <t>졸업</t>
  </si>
  <si>
    <t>입학</t>
  </si>
  <si>
    <t>대학교</t>
  </si>
  <si>
    <t>미혼</t>
  </si>
  <si>
    <t>Rh+</t>
  </si>
  <si>
    <t>영화감상</t>
  </si>
  <si>
    <t>광주</t>
  </si>
  <si>
    <t>최종
대학교
학점</t>
  </si>
  <si>
    <t>환산</t>
  </si>
  <si>
    <t>X</t>
  </si>
  <si>
    <t>※ 이상의 기재사항에 허위사실이 발견될 경우 합격 취소 또는 채용 취소 등의 귀사의 처분에 일체 이의를 제기하지 않겠습니다.</t>
  </si>
  <si>
    <t>월</t>
  </si>
  <si>
    <t>일</t>
  </si>
  <si>
    <t>년</t>
  </si>
  <si>
    <t>성명</t>
  </si>
  <si>
    <t>한글</t>
  </si>
  <si>
    <t>영문</t>
  </si>
  <si>
    <t>생년월일</t>
  </si>
  <si>
    <t>연령</t>
  </si>
  <si>
    <t>한자</t>
  </si>
  <si>
    <t>본인</t>
  </si>
  <si>
    <t>e-메일</t>
  </si>
  <si>
    <t>전화</t>
  </si>
  <si>
    <t>062-943-8115</t>
  </si>
  <si>
    <t>SNS</t>
  </si>
  <si>
    <t>휴대전화</t>
  </si>
  <si>
    <t>현주소</t>
  </si>
  <si>
    <t>개인신상</t>
  </si>
  <si>
    <t>출퇴근방법</t>
  </si>
  <si>
    <t>통근버스이용 희망</t>
  </si>
  <si>
    <t>자차 이용</t>
  </si>
  <si>
    <t>기숙사 입주 희망</t>
  </si>
  <si>
    <t>비상연락처</t>
  </si>
  <si>
    <t>신장</t>
  </si>
  <si>
    <t>㎝</t>
  </si>
  <si>
    <t>취미</t>
  </si>
  <si>
    <t>차량보유</t>
  </si>
  <si>
    <t>교정시력</t>
  </si>
  <si>
    <t>좌</t>
  </si>
  <si>
    <t>:</t>
  </si>
  <si>
    <t>/</t>
  </si>
  <si>
    <t>우</t>
  </si>
  <si>
    <t>혈액형</t>
  </si>
  <si>
    <t>형</t>
  </si>
  <si>
    <t>특기</t>
  </si>
  <si>
    <t>운전경력</t>
  </si>
  <si>
    <t>색맹</t>
  </si>
  <si>
    <t>(</t>
  </si>
  <si>
    <t>)</t>
  </si>
  <si>
    <t>관심분야</t>
  </si>
  <si>
    <t>흡연여부</t>
  </si>
  <si>
    <t>결혼여부</t>
  </si>
  <si>
    <t>장애여부</t>
  </si>
  <si>
    <t>종교</t>
  </si>
  <si>
    <t>주량</t>
  </si>
  <si>
    <t>보훈여부</t>
  </si>
  <si>
    <t>병력(病歷)사항</t>
  </si>
  <si>
    <t>특이사항 없음</t>
  </si>
  <si>
    <t>성격</t>
  </si>
  <si>
    <t>차분하고 신중하지만 놀 땐 화끈하게</t>
  </si>
  <si>
    <t>존경하는 인물</t>
  </si>
  <si>
    <t>출근가능일자</t>
  </si>
  <si>
    <t>즉시가능</t>
  </si>
  <si>
    <t>주거현황</t>
  </si>
  <si>
    <t>자가</t>
  </si>
  <si>
    <t>전세</t>
  </si>
  <si>
    <t>월세</t>
  </si>
  <si>
    <t>기타</t>
  </si>
  <si>
    <t>인생목표</t>
  </si>
  <si>
    <t>학력사항</t>
  </si>
  <si>
    <t>고등학교</t>
  </si>
  <si>
    <t>소재지</t>
  </si>
  <si>
    <t>병역사항</t>
  </si>
  <si>
    <t>입학</t>
  </si>
  <si>
    <t>대학교</t>
  </si>
  <si>
    <t>복무기간</t>
  </si>
  <si>
    <t>~</t>
  </si>
  <si>
    <t>대학</t>
  </si>
  <si>
    <t>학과</t>
  </si>
  <si>
    <t>군별/병과</t>
  </si>
  <si>
    <t>편입</t>
  </si>
  <si>
    <t>계급</t>
  </si>
  <si>
    <t>졸업</t>
  </si>
  <si>
    <t>면제사유</t>
  </si>
  <si>
    <t>경력사항</t>
  </si>
  <si>
    <t>직장명</t>
  </si>
  <si>
    <t>담당업무</t>
  </si>
  <si>
    <t>최종직위</t>
  </si>
  <si>
    <t>퇴직사유</t>
  </si>
  <si>
    <t>최종월급</t>
  </si>
  <si>
    <t>근무기간</t>
  </si>
  <si>
    <t>가족사항</t>
  </si>
  <si>
    <t>관계</t>
  </si>
  <si>
    <t>최종학력</t>
  </si>
  <si>
    <t>직장 및 직위</t>
  </si>
  <si>
    <t>동거여부</t>
  </si>
  <si>
    <t>부</t>
  </si>
  <si>
    <t>모</t>
  </si>
  <si>
    <t>대졸</t>
  </si>
  <si>
    <t>자격사항</t>
  </si>
  <si>
    <t>취득년도</t>
  </si>
  <si>
    <t>자격/면허명</t>
  </si>
  <si>
    <t>인가/발행처</t>
  </si>
  <si>
    <t>희망급여</t>
  </si>
  <si>
    <t>만원 이상</t>
  </si>
  <si>
    <t>2009년</t>
  </si>
  <si>
    <t>평일잔업가능여부</t>
  </si>
  <si>
    <t>가능</t>
  </si>
  <si>
    <t>불가능</t>
  </si>
  <si>
    <t>토요일근무가능여부</t>
  </si>
  <si>
    <t>작성일</t>
  </si>
  <si>
    <t>칼라 반명함판
사진 부착
( 3 ㎝ X 4 ㎝ )
최근 3개월이내 촬영</t>
  </si>
  <si>
    <t>010-1234-5678</t>
  </si>
  <si>
    <t>전졸</t>
  </si>
  <si>
    <t>O</t>
  </si>
  <si>
    <t>연기</t>
  </si>
  <si>
    <t>무교</t>
  </si>
  <si>
    <t>소주2병</t>
  </si>
  <si>
    <t>흡연</t>
  </si>
  <si>
    <t>더할 나위 없이 살자</t>
  </si>
  <si>
    <t>운전면허1종보통</t>
  </si>
  <si>
    <t>전남지방경찰청</t>
  </si>
  <si>
    <t>2006년</t>
  </si>
  <si>
    <t>사무자동화산업기사</t>
  </si>
  <si>
    <t>한국산업인력공단</t>
  </si>
  <si>
    <t>컴퓨터활용능력2급</t>
  </si>
  <si>
    <t>대한상공회의소</t>
  </si>
  <si>
    <t>ICDL Start/MOS MASTER</t>
  </si>
  <si>
    <t>한국생산성본부/YBM</t>
  </si>
  <si>
    <t>대학원</t>
  </si>
  <si>
    <t>생산직 입사지원서</t>
  </si>
  <si>
    <t>기타사항</t>
  </si>
  <si>
    <t>남</t>
  </si>
  <si>
    <t>녀 중</t>
  </si>
  <si>
    <t>째</t>
  </si>
  <si>
    <t>미혼인 경우 결혼 계획</t>
  </si>
  <si>
    <t>2년 후</t>
  </si>
  <si>
    <t>가계운영자</t>
  </si>
  <si>
    <t>각자 부담</t>
  </si>
  <si>
    <t>김 정 봉</t>
  </si>
  <si>
    <t>김 정 환</t>
  </si>
  <si>
    <t>金 正 煥</t>
  </si>
  <si>
    <t>Kim jung hwan</t>
  </si>
  <si>
    <t>reply1988@ssangmoon.com</t>
  </si>
  <si>
    <t>카톡아이디 : onlyGirl'day</t>
  </si>
  <si>
    <t>광주광역시 광산구 옥동 878-2번지</t>
  </si>
  <si>
    <t>혜리</t>
  </si>
  <si>
    <t>8년</t>
  </si>
  <si>
    <t>062-943-8117</t>
  </si>
  <si>
    <t>쌍문</t>
  </si>
  <si>
    <t>서울</t>
  </si>
  <si>
    <t>공군사관</t>
  </si>
  <si>
    <t>사천</t>
  </si>
  <si>
    <t>졸업</t>
  </si>
  <si>
    <t>공군 / 정비병</t>
  </si>
  <si>
    <t>소위</t>
  </si>
  <si>
    <t>형</t>
  </si>
  <si>
    <t>김 정 봉</t>
  </si>
  <si>
    <t>라 미 란</t>
  </si>
  <si>
    <t>김 성 균</t>
  </si>
  <si>
    <t>LG전자 대리점 운영</t>
  </si>
  <si>
    <t>주 부</t>
  </si>
  <si>
    <t>공무원</t>
  </si>
  <si>
    <t>㈜성진케미칼</t>
  </si>
  <si>
    <t>제품생산</t>
  </si>
  <si>
    <t>계장</t>
  </si>
  <si>
    <t>사업장 이전</t>
  </si>
  <si>
    <t>월 180만원</t>
  </si>
  <si>
    <t>개인정보 수집·이용·제공 동의서</t>
  </si>
  <si>
    <t>제공받는 자</t>
  </si>
  <si>
    <t>급여 아웃소싱, 단체 생명·의료비 보장보험 사업자, 복지카드 사업자, 퇴직연금 사업자, 건강검진 시행기관, 여행사, 교육·훈련기관, 고용노동부, 자문기관, 고객사, 기타 위탁사업자</t>
  </si>
  <si>
    <t>이용목적</t>
  </si>
  <si>
    <t>ㆍ급여 산정, 급여 지급, 4대 보험 처리, 급여 관련 세무 처리, 기타 급여 관리 관련 사항
ㆍ단체 생명·의료비 보장보험 가입 관련 사항
ㆍ복지카드 발급 관련 사항
ㆍ퇴직연금 가입 관련 사항
ㆍ건강검진 시행 관련 사항
ㆍ항공권, 비자 발급, 숙박 예약 등 관련 사항
ㆍ업무용 명함 제작 관련 사항
ㆍ교육·훈련 일정 및 내용 통보
ㆍ고용노동부에 직업능력개발 훈련 비용 지원 신청을 위한 관련 사항
ㆍ기타 자문기관, 고객사, 위탁사업자와 업무협조와 관련된 사항</t>
  </si>
  <si>
    <t>1-1. 본인은 회사가 아래와 같이 본인의 개인정보를 수집·이용하는 것에 동의합니다.</t>
  </si>
  <si>
    <t>목적</t>
  </si>
  <si>
    <t>채용전형, 근로관계에 근거하여 소득세법, 근로기준법, 사회보험법령, 기타 관련 법령에서 부과하는 의무 이행, 인사이동, 상벌, 주요 근로조건 결정, 기타 인적자원관리, 민원처리, 분쟁해결</t>
  </si>
  <si>
    <t>수집항목</t>
  </si>
  <si>
    <t>1) 고용계약을 위해 필요한 정보 : 성명, 국적, 주소 및 거주지, 이메일, 주소, 전화번호, 휴대폰 번호 등 연락처, 가족사항, 학력, 경력사항, 면허 및 자격증, 외국어사항 등 채용을 위해 본인이 작성한 관련 정보(추후 변경되는 정보 포함)
2) 회사의 법률상 의무 준수를 위해 필요한 정보
3) 기타 근무와 관련된 개인정보 : 급여지급관련사항(은행 및 계좌번호), 단체보험가입관련사항, 복리후생지급관련사항 등</t>
  </si>
  <si>
    <t>제공할
개인정보
항목</t>
  </si>
  <si>
    <t>ㆍ개인식별정보(필수정보) : 성명, 주민등록번호 등 고유식별정보, 가족사항, 국적, 주소 및 거주지, 이메일 주소, 전화번호, 휴대폰 번호 등 연락처
ㆍ급여, 퇴직연금 불입액, 교육·훈련 내용 및 기간 등의 정보
ㆍ단체 생명·의료비 보장보험의 경우 배우자 및 자녀 부양가족의 고유식별정보(주민등록번호)도 필요
ㆍ수집·이용에 동의한 정보 중 위탁업무 목적 달성을 위해 필요한 정보에 한함
※ 본 동의 이전에 수집된 개인정보도 포함됨</t>
  </si>
  <si>
    <t>보유이용기간</t>
  </si>
  <si>
    <t>개별 개인정보의 수집부터 삭제까지를 생애주기로 하고, 개별 법령의 규정에 명시된 자료의 보존기간으로 함. 개별법령에서 보유기간이 명시되어 있지 않은 경우에는 표준개인정보보호지침의 개인정보 파일 보유기간 책정기준표에서 정한 기간으로 책정함</t>
  </si>
  <si>
    <t>변경에 관한
사항</t>
  </si>
  <si>
    <t>위 제공 대상업체, 이용목적, 제공대상 항목 세부적 내용의 변경이 있을 경우에는 별도로 공지함</t>
  </si>
  <si>
    <t>위 개인정보는 제공된 날로부터 제공된 목적을 달성할 때까지 보유·이용됩니다. 단, 지원자가 근로계약체결을 거절한 경우에는 민원처리, 분쟁해결, 법령상의무이행을 위하여 필요한 범위 내에서만 보유·이용됨</t>
  </si>
  <si>
    <t>1-2. 본인은 회사가 위 개인정보에 대한 동의와 별도로 고유식별정보를 수집·이용하는 것에 동의합니다.</t>
  </si>
  <si>
    <t>고유식별정보
동의 여부</t>
  </si>
  <si>
    <t>회사가 위 목적으로 다음과 같은 본인의 고유식별정보를 수집·이용하는 것에 동의합니다.
고유식별정보 : 주민등록번호, 운전면허번호, 외국인등록번호, 여권번호</t>
  </si>
  <si>
    <t>특별히 영구 또는 장기간 보유해야 할 사정이 없는 한 상기 개인정보를 보유하는 기간으로 함</t>
  </si>
  <si>
    <t>3. 위 1~2항의 개인정보의 제공에 관한 동의는 채용심사 및 근로계약의 체결을 위하여 필수적이므로, 위 사항에 동의해야만 근로계약의 체결이 가능한 바, 이에 본인은 개인정보의 수집·이용·제공에 대한 동의를 거부할 권리가 있다는 사실 및 동의 거부시 개인정보 부정확에 따른 채용, 인사이동, 업무지연 등 불이익을 받을 수 있다는 사실을 숙지하였으며, 그 불이익에 대한 책임은 본인에게 있음을 확인합니다.</t>
  </si>
  <si>
    <t>1-3. 본인은 위 동의와 별도로 민감정보를 수집·이용하는 것에 동의합니다.</t>
  </si>
  <si>
    <t>민감정보
동의 여부</t>
  </si>
  <si>
    <t>회사가 위 목적으로 다음과 같은 본인의 민감정보를 수집·이용하는 것에 동의합니다.
고유식별정보 : 건강, 국가보훈대상, 범죄경력</t>
  </si>
  <si>
    <t>4. 본인은 업무 수행 중 취득한 타인의 개인정보를 제공의 범위를 벗어난 제3자에게 제공하지 않으며, 제공의 범위를 벗어난 유출행위에 대한 책임은 본인에게 있음을 확인합니다.</t>
  </si>
  <si>
    <t>성명</t>
  </si>
  <si>
    <t>생년
월일</t>
  </si>
  <si>
    <t>년        월        일</t>
  </si>
  <si>
    <t>2. 본인은 회사가 아래와 같이 개인정보를 제3자에게 제공하거나 위탁 하는 것에 동의합니다. (아래 내용은 미래 진행될 수 있는 사항에 대한 내용도 포함되어 있습니다)</t>
  </si>
  <si>
    <t>주소</t>
  </si>
  <si>
    <t xml:space="preserve"> 본인은 ㈜성진글로벌 (이하 '회사'라 함)의 입사지원자 또는 재직근로자로서 인적자원관리상 개인정보 제공이 필요하다는 것을 이해하고 있습니다. 이와 관련하여 회사가 본인의 개인정보를 수집·이용하거나 제3자에게 제공하고자 하는 경우에는 「개인정보보호법」에 따라 본인의 동의를 얻어야 합니다. 이에 본인은 회사가 아래의 내용과 같이 본인의 개인정보를 수집·이용 또는 제3자에게 위탁, 제공하는 것에 동의합니다.</t>
  </si>
  <si>
    <t xml:space="preserve">    년         월         일</t>
  </si>
  <si>
    <t xml:space="preserve">★ 다음시트의 개인정보 수집.이용.제공 동의서 반드시 작성하시기 바랍니다. </t>
  </si>
  <si>
    <t>★작성시 입사지원서
  예문을 확인하시고 
  작성하시기 바랍니다.</t>
  </si>
  <si>
    <t>(인)</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</si>
</sst>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m&quot;월&quot;\ dd&quot;일&quot;"/>
    <numFmt numFmtId="177" formatCode="&quot;Yes&quot;;&quot;Yes&quot;;&quot;No&quot;"/>
    <numFmt numFmtId="178" formatCode="&quot;True&quot;;&quot;True&quot;;&quot;False&quot;"/>
    <numFmt numFmtId="179" formatCode="&quot;On&quot;;&quot;On&quot;;&quot;Off&quot;"/>
    <numFmt numFmtId="180" formatCode="[$€-2]\ #,##0.00_);[Red]\([$€-2]\ #,##0.00\)"/>
    <numFmt numFmtId="181" formatCode="##&quot;세&quot;"/>
    <numFmt numFmtId="182" formatCode="##&quot;년&quot;"/>
    <numFmt numFmtId="183" formatCode="###&quot;Cm&quot;"/>
    <numFmt numFmtId="184" formatCode="###&quot;cm&quot;"/>
    <numFmt numFmtId="185" formatCode="###&quot;㎝&quot;"/>
    <numFmt numFmtId="186" formatCode="###&quot;㎏&quot;"/>
    <numFmt numFmtId="187" formatCode="##&quot;형&quot;"/>
    <numFmt numFmtId="188" formatCode="@&quot;형&quot;"/>
    <numFmt numFmtId="189" formatCode="[Blue]General"/>
    <numFmt numFmtId="190" formatCode="##"/>
    <numFmt numFmtId="191" formatCode="General&quot;세&quot;"/>
    <numFmt numFmtId="192" formatCode="0.0_ "/>
    <numFmt numFmtId="193" formatCode="[$-412]yyyy&quot;년&quot;\ m&quot;월&quot;\ d&quot;일&quot;\ dddd"/>
    <numFmt numFmtId="194" formatCode="[$-412]AM/PM\ h:mm:ss"/>
    <numFmt numFmtId="195" formatCode="\(General\)"/>
    <numFmt numFmtId="196" formatCode="0.00_ "/>
    <numFmt numFmtId="197" formatCode="0.000_ "/>
    <numFmt numFmtId="198" formatCode="&quot;/&quot;General"/>
    <numFmt numFmtId="199" formatCode="_-* #,##0.0_-;\-* #,##0.0_-;_-* &quot;-&quot;_-;_-@_-"/>
    <numFmt numFmtId="200" formatCode="_-* #,##0.00_-;\-* #,##0.00_-;_-* &quot;-&quot;_-;_-@_-"/>
    <numFmt numFmtId="201" formatCode="00"/>
    <numFmt numFmtId="202" formatCode="0000"/>
    <numFmt numFmtId="203" formatCode="&quot;: &quot;_-* #,##0.0_-;\-* #,##0.0_-;_-* &quot;-&quot;_-;_-@_-"/>
    <numFmt numFmtId="204" formatCode="&quot;:&quot;_-* #,##0.0_-;\-* #,##0.0_-;_-* &quot;-&quot;_-;_-@_-"/>
    <numFmt numFmtId="205" formatCode="0.0"/>
    <numFmt numFmtId="206" formatCode="\(@\)"/>
    <numFmt numFmtId="207" formatCode="_ * #,##0_ ;_ * \-#,##0_ ;_ * &quot;-&quot;_ ;_ @_ "/>
    <numFmt numFmtId="208" formatCode="_ * #,##0.00_ ;_ * \-#,##0.00_ ;_ * &quot;-&quot;??_ ;_ @_ "/>
  </numFmts>
  <fonts count="77">
    <font>
      <sz val="11"/>
      <name val="돋움"/>
      <family val="3"/>
    </font>
    <font>
      <sz val="8"/>
      <name val="돋움"/>
      <family val="3"/>
    </font>
    <font>
      <sz val="11"/>
      <name val="굴림체"/>
      <family val="3"/>
    </font>
    <font>
      <b/>
      <sz val="11"/>
      <name val="굴림체"/>
      <family val="3"/>
    </font>
    <font>
      <u val="single"/>
      <sz val="11"/>
      <color indexed="36"/>
      <name val="돋움"/>
      <family val="3"/>
    </font>
    <font>
      <u val="single"/>
      <sz val="11"/>
      <color indexed="12"/>
      <name val="돋움"/>
      <family val="3"/>
    </font>
    <font>
      <b/>
      <sz val="12"/>
      <name val="굴림체"/>
      <family val="3"/>
    </font>
    <font>
      <b/>
      <sz val="36"/>
      <name val="굴림체"/>
      <family val="3"/>
    </font>
    <font>
      <sz val="10"/>
      <name val="굴림체"/>
      <family val="3"/>
    </font>
    <font>
      <sz val="10"/>
      <color indexed="55"/>
      <name val="굴림체"/>
      <family val="3"/>
    </font>
    <font>
      <b/>
      <sz val="10"/>
      <name val="굴림체"/>
      <family val="3"/>
    </font>
    <font>
      <sz val="8"/>
      <color indexed="55"/>
      <name val="굴림체"/>
      <family val="3"/>
    </font>
    <font>
      <sz val="9"/>
      <name val="Tahoma"/>
      <family val="2"/>
    </font>
    <font>
      <b/>
      <sz val="9"/>
      <name val="Tahoma"/>
      <family val="2"/>
    </font>
    <font>
      <b/>
      <sz val="9"/>
      <name val="돋움"/>
      <family val="3"/>
    </font>
    <font>
      <sz val="9"/>
      <name val="굴림"/>
      <family val="3"/>
    </font>
    <font>
      <sz val="8"/>
      <name val="맑은 고딕"/>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바탕체"/>
      <family val="1"/>
    </font>
    <font>
      <sz val="10"/>
      <color indexed="8"/>
      <name val="맑은 고딕"/>
      <family val="3"/>
    </font>
    <font>
      <sz val="10"/>
      <color indexed="9"/>
      <name val="맑은 고딕"/>
      <family val="3"/>
    </font>
    <font>
      <sz val="10"/>
      <color indexed="10"/>
      <name val="맑은 고딕"/>
      <family val="3"/>
    </font>
    <font>
      <b/>
      <sz val="10"/>
      <color indexed="52"/>
      <name val="맑은 고딕"/>
      <family val="3"/>
    </font>
    <font>
      <sz val="10"/>
      <color indexed="20"/>
      <name val="맑은 고딕"/>
      <family val="3"/>
    </font>
    <font>
      <sz val="10"/>
      <color indexed="60"/>
      <name val="맑은 고딕"/>
      <family val="3"/>
    </font>
    <font>
      <i/>
      <sz val="10"/>
      <color indexed="23"/>
      <name val="맑은 고딕"/>
      <family val="3"/>
    </font>
    <font>
      <b/>
      <sz val="10"/>
      <color indexed="9"/>
      <name val="맑은 고딕"/>
      <family val="3"/>
    </font>
    <font>
      <sz val="10"/>
      <color indexed="52"/>
      <name val="맑은 고딕"/>
      <family val="3"/>
    </font>
    <font>
      <b/>
      <sz val="10"/>
      <color indexed="8"/>
      <name val="맑은 고딕"/>
      <family val="3"/>
    </font>
    <font>
      <sz val="10"/>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0"/>
      <color indexed="17"/>
      <name val="맑은 고딕"/>
      <family val="3"/>
    </font>
    <font>
      <b/>
      <sz val="10"/>
      <color indexed="63"/>
      <name val="맑은 고딕"/>
      <family val="3"/>
    </font>
    <font>
      <sz val="8"/>
      <color indexed="8"/>
      <name val="맑은 고딕"/>
      <family val="3"/>
    </font>
    <font>
      <b/>
      <sz val="12"/>
      <color indexed="10"/>
      <name val="굴림체"/>
      <family val="3"/>
    </font>
    <font>
      <b/>
      <sz val="14"/>
      <color indexed="8"/>
      <name val="맑은 고딕"/>
      <family val="3"/>
    </font>
    <font>
      <sz val="10"/>
      <color theme="1"/>
      <name val="맑은 고딕"/>
      <family val="3"/>
    </font>
    <font>
      <sz val="10"/>
      <color theme="0"/>
      <name val="맑은 고딕"/>
      <family val="3"/>
    </font>
    <font>
      <sz val="10"/>
      <color rgb="FFFF0000"/>
      <name val="맑은 고딕"/>
      <family val="3"/>
    </font>
    <font>
      <b/>
      <sz val="10"/>
      <color rgb="FFFA7D00"/>
      <name val="맑은 고딕"/>
      <family val="3"/>
    </font>
    <font>
      <sz val="10"/>
      <color rgb="FF9C0006"/>
      <name val="맑은 고딕"/>
      <family val="3"/>
    </font>
    <font>
      <sz val="10"/>
      <color rgb="FF9C6500"/>
      <name val="맑은 고딕"/>
      <family val="3"/>
    </font>
    <font>
      <i/>
      <sz val="10"/>
      <color rgb="FF7F7F7F"/>
      <name val="맑은 고딕"/>
      <family val="3"/>
    </font>
    <font>
      <b/>
      <sz val="10"/>
      <color theme="0"/>
      <name val="맑은 고딕"/>
      <family val="3"/>
    </font>
    <font>
      <sz val="10"/>
      <color rgb="FFFA7D00"/>
      <name val="맑은 고딕"/>
      <family val="3"/>
    </font>
    <font>
      <b/>
      <sz val="10"/>
      <color theme="1"/>
      <name val="맑은 고딕"/>
      <family val="3"/>
    </font>
    <font>
      <sz val="10"/>
      <color rgb="FF3F3F76"/>
      <name val="맑은 고딕"/>
      <family val="3"/>
    </font>
    <font>
      <b/>
      <sz val="18"/>
      <color theme="3"/>
      <name val="Cambria"/>
      <family val="3"/>
    </font>
    <font>
      <b/>
      <sz val="15"/>
      <color theme="3"/>
      <name val="맑은 고딕"/>
      <family val="3"/>
    </font>
    <font>
      <b/>
      <sz val="13"/>
      <color theme="3"/>
      <name val="맑은 고딕"/>
      <family val="3"/>
    </font>
    <font>
      <b/>
      <sz val="11"/>
      <color theme="3"/>
      <name val="맑은 고딕"/>
      <family val="3"/>
    </font>
    <font>
      <sz val="10"/>
      <color rgb="FF006100"/>
      <name val="맑은 고딕"/>
      <family val="3"/>
    </font>
    <font>
      <b/>
      <sz val="10"/>
      <color rgb="FF3F3F3F"/>
      <name val="맑은 고딕"/>
      <family val="3"/>
    </font>
    <font>
      <sz val="8"/>
      <color theme="1"/>
      <name val="Calibri"/>
      <family val="3"/>
    </font>
    <font>
      <b/>
      <sz val="12"/>
      <color rgb="FFFF0000"/>
      <name val="굴림체"/>
      <family val="3"/>
    </font>
    <font>
      <b/>
      <sz val="14"/>
      <color theme="1"/>
      <name val="Calibri"/>
      <family val="3"/>
    </font>
    <font>
      <sz val="10"/>
      <color theme="0" tint="-0.3499799966812134"/>
      <name val="굴림체"/>
      <family val="3"/>
    </font>
    <font>
      <b/>
      <sz val="8"/>
      <name val="돋움"/>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thin"/>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color theme="0" tint="-0.4999699890613556"/>
      </top>
      <bottom style="thin">
        <color theme="0" tint="-0.4999699890613556"/>
      </bottom>
    </border>
    <border>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color indexed="63"/>
      </top>
      <bottom style="thin">
        <color theme="0" tint="-0.4999699890613556"/>
      </botto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8" fillId="2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37" borderId="0" applyNumberFormat="0" applyBorder="0" applyAlignment="0" applyProtection="0"/>
    <xf numFmtId="0" fontId="19" fillId="3" borderId="0" applyNumberFormat="0" applyBorder="0" applyAlignment="0" applyProtection="0"/>
    <xf numFmtId="0" fontId="20" fillId="38" borderId="1" applyNumberFormat="0" applyAlignment="0" applyProtection="0"/>
    <xf numFmtId="0" fontId="21" fillId="39"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40" borderId="0" applyNumberFormat="0" applyBorder="0" applyAlignment="0" applyProtection="0"/>
    <xf numFmtId="0" fontId="0" fillId="41" borderId="7" applyNumberFormat="0" applyFont="0" applyAlignment="0" applyProtection="0"/>
    <xf numFmtId="0" fontId="30" fillId="38"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7" fillId="0" borderId="0" applyNumberFormat="0" applyFill="0" applyBorder="0" applyAlignment="0" applyProtection="0"/>
    <xf numFmtId="0" fontId="58" fillId="48" borderId="10" applyNumberFormat="0" applyAlignment="0" applyProtection="0"/>
    <xf numFmtId="0" fontId="59" fillId="49" borderId="0" applyNumberFormat="0" applyBorder="0" applyAlignment="0" applyProtection="0"/>
    <xf numFmtId="0" fontId="0" fillId="50" borderId="11" applyNumberFormat="0" applyFont="0" applyAlignment="0" applyProtection="0"/>
    <xf numFmtId="9" fontId="0" fillId="0" borderId="0" applyFont="0" applyFill="0" applyBorder="0" applyAlignment="0" applyProtection="0"/>
    <xf numFmtId="0" fontId="60" fillId="51" borderId="0" applyNumberFormat="0" applyBorder="0" applyAlignment="0" applyProtection="0"/>
    <xf numFmtId="0" fontId="61" fillId="0" borderId="0" applyNumberFormat="0" applyFill="0" applyBorder="0" applyAlignment="0" applyProtection="0"/>
    <xf numFmtId="0" fontId="62" fillId="52" borderId="1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13" applyNumberFormat="0" applyFill="0" applyAlignment="0" applyProtection="0"/>
    <xf numFmtId="0" fontId="4" fillId="0" borderId="0" applyNumberFormat="0" applyFill="0" applyBorder="0" applyAlignment="0" applyProtection="0"/>
    <xf numFmtId="0" fontId="64" fillId="0" borderId="14" applyNumberFormat="0" applyFill="0" applyAlignment="0" applyProtection="0"/>
    <xf numFmtId="0" fontId="65" fillId="53" borderId="10" applyNumberFormat="0" applyAlignment="0" applyProtection="0"/>
    <xf numFmtId="0" fontId="66" fillId="0" borderId="0" applyNumberFormat="0" applyFill="0" applyBorder="0" applyAlignment="0" applyProtection="0"/>
    <xf numFmtId="0" fontId="67" fillId="0" borderId="15" applyNumberFormat="0" applyFill="0" applyAlignment="0" applyProtection="0"/>
    <xf numFmtId="0" fontId="68" fillId="0" borderId="16" applyNumberFormat="0" applyFill="0" applyAlignment="0" applyProtection="0"/>
    <xf numFmtId="0" fontId="69" fillId="0" borderId="17" applyNumberFormat="0" applyFill="0" applyAlignment="0" applyProtection="0"/>
    <xf numFmtId="0" fontId="69" fillId="0" borderId="0" applyNumberFormat="0" applyFill="0" applyBorder="0" applyAlignment="0" applyProtection="0"/>
    <xf numFmtId="0" fontId="70" fillId="54" borderId="0" applyNumberFormat="0" applyBorder="0" applyAlignment="0" applyProtection="0"/>
    <xf numFmtId="0" fontId="71" fillId="48" borderId="18" applyNumberFormat="0" applyAlignment="0" applyProtection="0"/>
    <xf numFmtId="207" fontId="34" fillId="0" borderId="0" applyFont="0" applyFill="0" applyBorder="0" applyAlignment="0" applyProtection="0"/>
    <xf numFmtId="208"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cellStyleXfs>
  <cellXfs count="16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Border="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vertical="center" shrinkToFit="1"/>
    </xf>
    <xf numFmtId="0" fontId="8" fillId="0" borderId="19"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0" xfId="0" applyFont="1" applyBorder="1" applyAlignment="1">
      <alignment vertical="center" shrinkToFit="1"/>
    </xf>
    <xf numFmtId="0" fontId="8" fillId="0" borderId="22" xfId="0" applyFont="1" applyBorder="1" applyAlignment="1">
      <alignment horizontal="center" vertical="center" shrinkToFit="1"/>
    </xf>
    <xf numFmtId="0" fontId="8" fillId="0" borderId="23" xfId="0" applyFont="1" applyBorder="1" applyAlignment="1">
      <alignment vertical="center" shrinkToFit="1"/>
    </xf>
    <xf numFmtId="0" fontId="8" fillId="0" borderId="0" xfId="0" applyFont="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2" xfId="0" applyFont="1" applyBorder="1" applyAlignment="1">
      <alignment vertical="center" shrinkToFit="1"/>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24"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3" xfId="0" applyFont="1" applyBorder="1" applyAlignment="1">
      <alignment horizontal="left" vertical="center" shrinkToFit="1"/>
    </xf>
    <xf numFmtId="0" fontId="8" fillId="0" borderId="25" xfId="0" applyFont="1" applyFill="1" applyBorder="1" applyAlignment="1">
      <alignment horizontal="left" vertical="center" shrinkToFit="1"/>
    </xf>
    <xf numFmtId="0" fontId="0" fillId="0" borderId="0" xfId="105" applyFont="1">
      <alignment/>
      <protection/>
    </xf>
    <xf numFmtId="0" fontId="0" fillId="0" borderId="0" xfId="105" applyFont="1" applyAlignment="1">
      <alignment vertical="center"/>
      <protection/>
    </xf>
    <xf numFmtId="0" fontId="72" fillId="0" borderId="0" xfId="105" applyFont="1" applyAlignment="1">
      <alignment vertical="center"/>
      <protection/>
    </xf>
    <xf numFmtId="0" fontId="72" fillId="0" borderId="0" xfId="105" applyFont="1" applyAlignment="1">
      <alignment vertical="center" wrapText="1"/>
      <protection/>
    </xf>
    <xf numFmtId="0" fontId="8" fillId="0" borderId="21"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195" fontId="8" fillId="0" borderId="21" xfId="0" applyNumberFormat="1" applyFont="1" applyBorder="1" applyAlignment="1">
      <alignment horizontal="center" vertical="center" shrinkToFit="1"/>
    </xf>
    <xf numFmtId="0" fontId="8" fillId="0" borderId="21" xfId="0" applyFont="1" applyBorder="1" applyAlignment="1">
      <alignment vertical="center" shrinkToFit="1"/>
    </xf>
    <xf numFmtId="201" fontId="8" fillId="0" borderId="21" xfId="0" applyNumberFormat="1" applyFont="1" applyBorder="1" applyAlignment="1">
      <alignment vertical="center" shrinkToFit="1"/>
    </xf>
    <xf numFmtId="0" fontId="8" fillId="0" borderId="26"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9" xfId="0" applyFont="1" applyBorder="1" applyAlignment="1">
      <alignment horizontal="center" vertical="center" shrinkToFit="1"/>
    </xf>
    <xf numFmtId="0" fontId="8" fillId="55" borderId="27" xfId="0" applyFont="1" applyFill="1" applyBorder="1" applyAlignment="1">
      <alignment horizontal="center" vertical="center" shrinkToFit="1"/>
    </xf>
    <xf numFmtId="0" fontId="8" fillId="55" borderId="24" xfId="0" applyFont="1" applyFill="1" applyBorder="1" applyAlignment="1">
      <alignment horizontal="center" vertical="center" shrinkToFit="1"/>
    </xf>
    <xf numFmtId="0" fontId="8" fillId="55" borderId="28" xfId="0" applyFont="1" applyFill="1" applyBorder="1" applyAlignment="1">
      <alignment horizontal="center" vertical="center" shrinkToFit="1"/>
    </xf>
    <xf numFmtId="0" fontId="8" fillId="0" borderId="2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201" fontId="8" fillId="0" borderId="20" xfId="0" applyNumberFormat="1" applyFont="1" applyBorder="1" applyAlignment="1">
      <alignment horizontal="right" vertical="center" shrinkToFit="1"/>
    </xf>
    <xf numFmtId="201" fontId="8" fillId="0" borderId="22" xfId="0" applyNumberFormat="1" applyFont="1" applyBorder="1" applyAlignment="1">
      <alignment horizontal="right" vertical="center" shrinkToFit="1"/>
    </xf>
    <xf numFmtId="0" fontId="8" fillId="0" borderId="30" xfId="0" applyFont="1" applyBorder="1" applyAlignment="1">
      <alignment horizontal="right" vertical="center" shrinkToFit="1"/>
    </xf>
    <xf numFmtId="0" fontId="8" fillId="0" borderId="22" xfId="0" applyFont="1" applyBorder="1" applyAlignment="1">
      <alignment horizontal="right" vertical="center" shrinkToFit="1"/>
    </xf>
    <xf numFmtId="0" fontId="2" fillId="0" borderId="0" xfId="0" applyFont="1" applyAlignment="1">
      <alignment vertical="center"/>
    </xf>
    <xf numFmtId="0" fontId="8" fillId="55" borderId="31" xfId="0" applyFont="1" applyFill="1" applyBorder="1" applyAlignment="1">
      <alignment horizontal="center" vertical="center" shrinkToFit="1"/>
    </xf>
    <xf numFmtId="0" fontId="8" fillId="55" borderId="32" xfId="0" applyFont="1" applyFill="1" applyBorder="1" applyAlignment="1">
      <alignment horizontal="center" vertical="center" shrinkToFit="1"/>
    </xf>
    <xf numFmtId="0" fontId="8" fillId="55" borderId="33" xfId="0" applyFont="1" applyFill="1" applyBorder="1" applyAlignment="1">
      <alignment horizontal="center" vertical="center" shrinkToFit="1"/>
    </xf>
    <xf numFmtId="0" fontId="8" fillId="0" borderId="30"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201" fontId="8" fillId="0" borderId="29" xfId="0" applyNumberFormat="1" applyFont="1" applyFill="1" applyBorder="1" applyAlignment="1">
      <alignment horizontal="right" vertical="center" shrinkToFit="1"/>
    </xf>
    <xf numFmtId="201" fontId="8" fillId="0" borderId="26" xfId="0" applyNumberFormat="1" applyFont="1" applyFill="1" applyBorder="1" applyAlignment="1">
      <alignment horizontal="right" vertical="center" shrinkToFit="1"/>
    </xf>
    <xf numFmtId="0" fontId="8" fillId="0" borderId="30"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55" borderId="37" xfId="0" applyFont="1" applyFill="1" applyBorder="1" applyAlignment="1">
      <alignment horizontal="center" vertical="center" shrinkToFit="1"/>
    </xf>
    <xf numFmtId="0" fontId="8" fillId="55" borderId="30" xfId="0" applyFont="1" applyFill="1" applyBorder="1" applyAlignment="1">
      <alignment horizontal="center" vertical="center" shrinkToFit="1"/>
    </xf>
    <xf numFmtId="0" fontId="8" fillId="0" borderId="34" xfId="0" applyFont="1" applyFill="1" applyBorder="1" applyAlignment="1">
      <alignment horizontal="right" vertical="center" shrinkToFit="1"/>
    </xf>
    <xf numFmtId="0" fontId="8" fillId="0" borderId="26" xfId="0" applyFont="1" applyFill="1" applyBorder="1" applyAlignment="1">
      <alignment horizontal="right" vertical="center" shrinkToFit="1"/>
    </xf>
    <xf numFmtId="201" fontId="8" fillId="55" borderId="26" xfId="0" applyNumberFormat="1" applyFont="1" applyFill="1" applyBorder="1" applyAlignment="1">
      <alignment horizontal="center" vertical="center" shrinkToFit="1"/>
    </xf>
    <xf numFmtId="201" fontId="8" fillId="55" borderId="21" xfId="0" applyNumberFormat="1" applyFont="1" applyFill="1" applyBorder="1" applyAlignment="1">
      <alignment horizontal="center" vertical="center" shrinkToFit="1"/>
    </xf>
    <xf numFmtId="201" fontId="8" fillId="55" borderId="29" xfId="0" applyNumberFormat="1" applyFont="1" applyFill="1" applyBorder="1" applyAlignment="1">
      <alignment horizontal="center" vertical="center" shrinkToFit="1"/>
    </xf>
    <xf numFmtId="0" fontId="8" fillId="55" borderId="38" xfId="0" applyFont="1" applyFill="1" applyBorder="1" applyAlignment="1">
      <alignment horizontal="center" vertical="center" shrinkToFit="1"/>
    </xf>
    <xf numFmtId="0" fontId="8" fillId="55" borderId="34" xfId="0" applyFont="1" applyFill="1" applyBorder="1" applyAlignment="1">
      <alignment horizontal="center" vertical="center" shrinkToFit="1"/>
    </xf>
    <xf numFmtId="0" fontId="8" fillId="0" borderId="20"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36" xfId="0" applyFont="1" applyFill="1" applyBorder="1" applyAlignment="1">
      <alignment horizontal="left" vertical="center" shrinkToFit="1"/>
    </xf>
    <xf numFmtId="191" fontId="8" fillId="0" borderId="30" xfId="0" applyNumberFormat="1" applyFont="1" applyBorder="1" applyAlignment="1">
      <alignment horizontal="center" vertical="center" shrinkToFit="1"/>
    </xf>
    <xf numFmtId="0" fontId="8" fillId="0" borderId="36" xfId="0" applyFont="1" applyBorder="1" applyAlignment="1">
      <alignment horizontal="center" vertical="center" shrinkToFit="1"/>
    </xf>
    <xf numFmtId="0" fontId="8" fillId="55" borderId="26" xfId="0" applyFont="1" applyFill="1" applyBorder="1" applyAlignment="1">
      <alignment horizontal="center" vertical="center" shrinkToFit="1"/>
    </xf>
    <xf numFmtId="0" fontId="8" fillId="55" borderId="21" xfId="0" applyFont="1" applyFill="1" applyBorder="1" applyAlignment="1">
      <alignment horizontal="center" vertical="center" shrinkToFit="1"/>
    </xf>
    <xf numFmtId="0" fontId="8" fillId="55" borderId="29" xfId="0" applyFont="1" applyFill="1" applyBorder="1" applyAlignment="1">
      <alignment horizontal="center" vertical="center" shrinkToFit="1"/>
    </xf>
    <xf numFmtId="204" fontId="8" fillId="0" borderId="39" xfId="89" applyNumberFormat="1" applyFont="1" applyBorder="1" applyAlignment="1">
      <alignment horizontal="center" vertical="center" shrinkToFit="1"/>
    </xf>
    <xf numFmtId="204" fontId="8" fillId="0" borderId="40" xfId="89" applyNumberFormat="1" applyFont="1" applyBorder="1" applyAlignment="1">
      <alignment horizontal="center" vertical="center" shrinkToFit="1"/>
    </xf>
    <xf numFmtId="0" fontId="11" fillId="0" borderId="41"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39" xfId="0" applyFont="1" applyBorder="1" applyAlignment="1">
      <alignment horizontal="center" vertical="center" wrapText="1" shrinkToFit="1"/>
    </xf>
    <xf numFmtId="0" fontId="9" fillId="55" borderId="42" xfId="0" applyFont="1" applyFill="1" applyBorder="1" applyAlignment="1">
      <alignment horizontal="center" vertical="center" wrapText="1" shrinkToFit="1"/>
    </xf>
    <xf numFmtId="0" fontId="9" fillId="55" borderId="43" xfId="0" applyFont="1" applyFill="1" applyBorder="1" applyAlignment="1">
      <alignment horizontal="center" vertical="center" wrapText="1" shrinkToFit="1"/>
    </xf>
    <xf numFmtId="0" fontId="9" fillId="55" borderId="44" xfId="0" applyFont="1" applyFill="1" applyBorder="1" applyAlignment="1">
      <alignment horizontal="center" vertical="center" wrapText="1" shrinkToFit="1"/>
    </xf>
    <xf numFmtId="0" fontId="2" fillId="55" borderId="45" xfId="0" applyFont="1" applyFill="1" applyBorder="1" applyAlignment="1">
      <alignment horizontal="center" vertical="center"/>
    </xf>
    <xf numFmtId="0" fontId="2" fillId="55" borderId="46" xfId="0" applyFont="1" applyFill="1" applyBorder="1" applyAlignment="1">
      <alignment horizontal="center" vertical="center"/>
    </xf>
    <xf numFmtId="0" fontId="2" fillId="55" borderId="47" xfId="0" applyFont="1" applyFill="1" applyBorder="1" applyAlignment="1">
      <alignment horizontal="center" vertical="center"/>
    </xf>
    <xf numFmtId="0" fontId="8" fillId="0" borderId="34" xfId="0" applyFont="1" applyBorder="1" applyAlignment="1">
      <alignment horizontal="right" vertical="center" shrinkToFit="1"/>
    </xf>
    <xf numFmtId="0" fontId="8" fillId="0" borderId="26" xfId="0" applyFont="1" applyBorder="1" applyAlignment="1">
      <alignment horizontal="right" vertical="center" shrinkToFit="1"/>
    </xf>
    <xf numFmtId="0" fontId="8" fillId="0" borderId="34" xfId="0" applyFont="1" applyFill="1" applyBorder="1" applyAlignment="1">
      <alignment horizontal="center" vertical="center" shrinkToFit="1"/>
    </xf>
    <xf numFmtId="0" fontId="8" fillId="0" borderId="29" xfId="0" applyFont="1" applyFill="1" applyBorder="1" applyAlignment="1">
      <alignment horizontal="right" vertical="center" shrinkToFit="1"/>
    </xf>
    <xf numFmtId="0" fontId="8" fillId="0" borderId="20" xfId="0" applyFont="1" applyFill="1" applyBorder="1" applyAlignment="1">
      <alignment horizontal="right" vertical="center" shrinkToFit="1"/>
    </xf>
    <xf numFmtId="0" fontId="8" fillId="0" borderId="22" xfId="0" applyFont="1" applyFill="1" applyBorder="1" applyAlignment="1">
      <alignment horizontal="right" vertical="center" shrinkToFit="1"/>
    </xf>
    <xf numFmtId="201" fontId="8" fillId="0" borderId="20" xfId="0" applyNumberFormat="1" applyFont="1" applyFill="1" applyBorder="1" applyAlignment="1">
      <alignment horizontal="right" vertical="center" shrinkToFit="1"/>
    </xf>
    <xf numFmtId="201" fontId="8" fillId="0" borderId="22" xfId="0" applyNumberFormat="1" applyFont="1" applyFill="1" applyBorder="1" applyAlignment="1">
      <alignment horizontal="right" vertical="center" shrinkToFit="1"/>
    </xf>
    <xf numFmtId="0" fontId="8" fillId="0" borderId="34" xfId="0" applyNumberFormat="1" applyFont="1" applyBorder="1" applyAlignment="1">
      <alignment horizontal="center" vertical="center" shrinkToFit="1"/>
    </xf>
    <xf numFmtId="198" fontId="8" fillId="0" borderId="48" xfId="0" applyNumberFormat="1" applyFont="1" applyBorder="1" applyAlignment="1">
      <alignment horizontal="center" vertical="center" shrinkToFit="1"/>
    </xf>
    <xf numFmtId="198" fontId="8" fillId="0" borderId="49" xfId="0" applyNumberFormat="1"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39" xfId="0" applyFont="1" applyBorder="1" applyAlignment="1">
      <alignment horizontal="center" vertical="center" shrinkToFit="1"/>
    </xf>
    <xf numFmtId="0" fontId="8" fillId="55" borderId="51" xfId="0" applyFont="1" applyFill="1" applyBorder="1" applyAlignment="1">
      <alignment horizontal="center" vertical="center" wrapText="1" shrinkToFit="1"/>
    </xf>
    <xf numFmtId="0" fontId="8" fillId="55" borderId="48" xfId="0" applyFont="1" applyFill="1" applyBorder="1" applyAlignment="1">
      <alignment horizontal="center" vertical="center" wrapText="1" shrinkToFit="1"/>
    </xf>
    <xf numFmtId="0" fontId="8" fillId="55" borderId="52" xfId="0" applyFont="1" applyFill="1" applyBorder="1" applyAlignment="1">
      <alignment horizontal="center" vertical="center" wrapText="1" shrinkToFit="1"/>
    </xf>
    <xf numFmtId="0" fontId="8" fillId="55" borderId="50" xfId="0" applyFont="1" applyFill="1" applyBorder="1" applyAlignment="1">
      <alignment horizontal="center" vertical="center" wrapText="1" shrinkToFit="1"/>
    </xf>
    <xf numFmtId="0" fontId="8" fillId="55" borderId="39" xfId="0" applyFont="1" applyFill="1" applyBorder="1" applyAlignment="1">
      <alignment horizontal="center" vertical="center" wrapText="1" shrinkToFit="1"/>
    </xf>
    <xf numFmtId="0" fontId="8" fillId="55" borderId="53" xfId="0" applyFont="1" applyFill="1" applyBorder="1" applyAlignment="1">
      <alignment horizontal="center" vertical="center" wrapText="1" shrinkToFit="1"/>
    </xf>
    <xf numFmtId="0" fontId="8" fillId="0" borderId="32"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200" fontId="8" fillId="0" borderId="51" xfId="89" applyNumberFormat="1" applyFont="1" applyBorder="1" applyAlignment="1">
      <alignment horizontal="center" vertical="center" shrinkToFit="1"/>
    </xf>
    <xf numFmtId="200" fontId="8" fillId="0" borderId="48" xfId="89" applyNumberFormat="1" applyFont="1" applyBorder="1" applyAlignment="1">
      <alignment horizontal="center" vertical="center" shrinkToFit="1"/>
    </xf>
    <xf numFmtId="202" fontId="8" fillId="0" borderId="20" xfId="0" applyNumberFormat="1" applyFont="1" applyFill="1" applyBorder="1" applyAlignment="1">
      <alignment horizontal="right" vertical="center" shrinkToFit="1"/>
    </xf>
    <xf numFmtId="202" fontId="8" fillId="0" borderId="22" xfId="0" applyNumberFormat="1" applyFont="1" applyFill="1" applyBorder="1" applyAlignment="1">
      <alignment horizontal="right" vertical="center" shrinkToFit="1"/>
    </xf>
    <xf numFmtId="202" fontId="8" fillId="0" borderId="30" xfId="0" applyNumberFormat="1" applyFont="1" applyBorder="1" applyAlignment="1">
      <alignment horizontal="right" vertical="center" shrinkToFit="1"/>
    </xf>
    <xf numFmtId="202" fontId="8" fillId="0" borderId="22" xfId="0" applyNumberFormat="1" applyFont="1" applyBorder="1" applyAlignment="1">
      <alignment horizontal="right" vertical="center" shrinkToFit="1"/>
    </xf>
    <xf numFmtId="0" fontId="8" fillId="0" borderId="29" xfId="0" applyFont="1" applyBorder="1" applyAlignment="1">
      <alignment horizontal="right" vertical="center" shrinkToFit="1"/>
    </xf>
    <xf numFmtId="0" fontId="8" fillId="0" borderId="28"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2" xfId="0" applyFont="1" applyBorder="1" applyAlignment="1">
      <alignment horizontal="right" vertical="center" shrinkToFit="1"/>
    </xf>
    <xf numFmtId="0" fontId="8" fillId="0" borderId="27" xfId="0" applyFont="1" applyBorder="1" applyAlignment="1">
      <alignment horizontal="right" vertical="center" shrinkToFit="1"/>
    </xf>
    <xf numFmtId="0" fontId="8" fillId="0" borderId="19" xfId="0" applyFont="1" applyBorder="1" applyAlignment="1">
      <alignment horizontal="right" vertical="center" shrinkToFit="1"/>
    </xf>
    <xf numFmtId="201" fontId="8" fillId="0" borderId="29" xfId="0" applyNumberFormat="1" applyFont="1" applyBorder="1" applyAlignment="1">
      <alignment horizontal="right" vertical="center" shrinkToFit="1"/>
    </xf>
    <xf numFmtId="201" fontId="8" fillId="0" borderId="26" xfId="0" applyNumberFormat="1" applyFont="1" applyBorder="1" applyAlignment="1">
      <alignment horizontal="right" vertical="center" shrinkToFit="1"/>
    </xf>
    <xf numFmtId="201" fontId="8" fillId="0" borderId="28" xfId="0" applyNumberFormat="1" applyFont="1" applyBorder="1" applyAlignment="1">
      <alignment horizontal="right" vertical="center" shrinkToFit="1"/>
    </xf>
    <xf numFmtId="201" fontId="8" fillId="0" borderId="27" xfId="0" applyNumberFormat="1" applyFont="1" applyBorder="1" applyAlignment="1">
      <alignment horizontal="right" vertical="center" shrinkToFit="1"/>
    </xf>
    <xf numFmtId="0" fontId="8" fillId="55" borderId="31" xfId="0" applyFont="1" applyFill="1" applyBorder="1" applyAlignment="1">
      <alignment horizontal="center" vertical="center" textRotation="255" shrinkToFit="1"/>
    </xf>
    <xf numFmtId="0" fontId="8" fillId="55" borderId="32" xfId="0" applyFont="1" applyFill="1" applyBorder="1" applyAlignment="1">
      <alignment horizontal="center" vertical="center" textRotation="255" shrinkToFit="1"/>
    </xf>
    <xf numFmtId="0" fontId="8" fillId="55" borderId="37" xfId="0" applyFont="1" applyFill="1" applyBorder="1" applyAlignment="1">
      <alignment horizontal="center" vertical="center" textRotation="255" shrinkToFit="1"/>
    </xf>
    <xf numFmtId="0" fontId="8" fillId="55" borderId="30" xfId="0" applyFont="1" applyFill="1" applyBorder="1" applyAlignment="1">
      <alignment horizontal="center" vertical="center" textRotation="255" shrinkToFit="1"/>
    </xf>
    <xf numFmtId="0" fontId="8" fillId="55" borderId="38" xfId="0" applyFont="1" applyFill="1" applyBorder="1" applyAlignment="1">
      <alignment horizontal="center" vertical="center" textRotation="255" shrinkToFit="1"/>
    </xf>
    <xf numFmtId="0" fontId="8" fillId="55" borderId="34" xfId="0" applyFont="1" applyFill="1" applyBorder="1" applyAlignment="1">
      <alignment horizontal="center" vertical="center" textRotation="255" shrinkToFit="1"/>
    </xf>
    <xf numFmtId="0" fontId="8" fillId="0" borderId="20" xfId="0" applyFont="1" applyBorder="1" applyAlignment="1">
      <alignment horizontal="right" vertical="center" shrinkToFi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10" fillId="0" borderId="30" xfId="0" applyFont="1" applyBorder="1" applyAlignment="1">
      <alignment horizontal="center" vertical="center" shrinkToFit="1"/>
    </xf>
    <xf numFmtId="0" fontId="6" fillId="0" borderId="32" xfId="0" applyFont="1" applyBorder="1" applyAlignment="1">
      <alignment horizontal="center" vertical="center" shrinkToFit="1"/>
    </xf>
    <xf numFmtId="0" fontId="10" fillId="0" borderId="32" xfId="0" applyFont="1" applyBorder="1" applyAlignment="1">
      <alignment horizontal="center" vertical="center" shrinkToFit="1"/>
    </xf>
    <xf numFmtId="0" fontId="8" fillId="0" borderId="30" xfId="0" applyNumberFormat="1" applyFont="1" applyBorder="1" applyAlignment="1">
      <alignment horizontal="center" vertical="center" shrinkToFit="1"/>
    </xf>
    <xf numFmtId="191" fontId="10" fillId="0" borderId="30" xfId="0" applyNumberFormat="1" applyFont="1" applyBorder="1" applyAlignment="1">
      <alignment horizontal="center" vertical="center" shrinkToFit="1"/>
    </xf>
    <xf numFmtId="0" fontId="73" fillId="0" borderId="0" xfId="0" applyFont="1" applyAlignment="1">
      <alignment horizontal="center" vertical="center" wrapText="1"/>
    </xf>
    <xf numFmtId="205" fontId="8" fillId="0" borderId="20" xfId="0" applyNumberFormat="1" applyFont="1" applyBorder="1" applyAlignment="1">
      <alignment horizontal="center" vertical="center" shrinkToFit="1"/>
    </xf>
    <xf numFmtId="205" fontId="8" fillId="0" borderId="22" xfId="0" applyNumberFormat="1" applyFont="1" applyBorder="1" applyAlignment="1">
      <alignment horizontal="center" vertical="center" shrinkToFit="1"/>
    </xf>
    <xf numFmtId="205" fontId="8" fillId="0" borderId="36" xfId="0" applyNumberFormat="1" applyFont="1" applyBorder="1" applyAlignment="1">
      <alignment horizontal="center" vertical="center" shrinkToFit="1"/>
    </xf>
    <xf numFmtId="0" fontId="74" fillId="0" borderId="0" xfId="105" applyFont="1" applyAlignment="1">
      <alignment horizontal="center" vertical="center"/>
      <protection/>
    </xf>
    <xf numFmtId="0" fontId="72" fillId="0" borderId="0" xfId="105" applyFont="1" applyAlignment="1">
      <alignment vertical="center" wrapText="1"/>
      <protection/>
    </xf>
    <xf numFmtId="0" fontId="72" fillId="55" borderId="57" xfId="105" applyFont="1" applyFill="1" applyBorder="1" applyAlignment="1">
      <alignment horizontal="center" vertical="center"/>
      <protection/>
    </xf>
    <xf numFmtId="0" fontId="72" fillId="0" borderId="57" xfId="105" applyFont="1" applyBorder="1" applyAlignment="1">
      <alignment vertical="center" wrapText="1"/>
      <protection/>
    </xf>
    <xf numFmtId="0" fontId="72" fillId="0" borderId="0" xfId="105" applyFont="1" applyBorder="1" applyAlignment="1">
      <alignment vertical="center" wrapText="1"/>
      <protection/>
    </xf>
    <xf numFmtId="0" fontId="72" fillId="55" borderId="57" xfId="105" applyFont="1" applyFill="1" applyBorder="1" applyAlignment="1">
      <alignment horizontal="center" vertical="center" wrapText="1"/>
      <protection/>
    </xf>
    <xf numFmtId="0" fontId="72" fillId="0" borderId="58" xfId="105" applyFont="1" applyBorder="1" applyAlignment="1">
      <alignment vertical="center" wrapText="1"/>
      <protection/>
    </xf>
    <xf numFmtId="0" fontId="72" fillId="0" borderId="59" xfId="105" applyFont="1" applyBorder="1" applyAlignment="1">
      <alignment vertical="center" wrapText="1"/>
      <protection/>
    </xf>
    <xf numFmtId="0" fontId="72" fillId="0" borderId="60" xfId="105" applyFont="1" applyBorder="1" applyAlignment="1">
      <alignment vertical="center" wrapText="1"/>
      <protection/>
    </xf>
    <xf numFmtId="0" fontId="72" fillId="0" borderId="0" xfId="105" applyFont="1" applyFill="1" applyAlignment="1">
      <alignment horizontal="center" vertical="center"/>
      <protection/>
    </xf>
    <xf numFmtId="0" fontId="72" fillId="0" borderId="0" xfId="105" applyFont="1" applyFill="1" applyBorder="1" applyAlignment="1">
      <alignment horizontal="center" vertical="center"/>
      <protection/>
    </xf>
    <xf numFmtId="0" fontId="72" fillId="0" borderId="57" xfId="105" applyFont="1" applyBorder="1" applyAlignment="1">
      <alignment horizontal="right" vertical="center"/>
      <protection/>
    </xf>
    <xf numFmtId="0" fontId="72" fillId="0" borderId="57" xfId="105" applyFont="1" applyBorder="1" applyAlignment="1">
      <alignment horizontal="center" vertical="center"/>
      <protection/>
    </xf>
    <xf numFmtId="0" fontId="72" fillId="0" borderId="61" xfId="105" applyFont="1" applyBorder="1" applyAlignment="1">
      <alignment horizontal="center" vertical="center"/>
      <protection/>
    </xf>
    <xf numFmtId="0" fontId="72" fillId="0" borderId="62" xfId="105" applyFont="1" applyBorder="1" applyAlignment="1">
      <alignment horizontal="center" vertical="center"/>
      <protection/>
    </xf>
    <xf numFmtId="0" fontId="75" fillId="0" borderId="19" xfId="0" applyFont="1" applyBorder="1" applyAlignment="1">
      <alignment horizontal="center" vertical="center" shrinkToFit="1"/>
    </xf>
  </cellXfs>
  <cellStyles count="97">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강조색1" xfId="74"/>
    <cellStyle name="강조색2" xfId="75"/>
    <cellStyle name="강조색3" xfId="76"/>
    <cellStyle name="강조색4" xfId="77"/>
    <cellStyle name="강조색5" xfId="78"/>
    <cellStyle name="강조색6" xfId="79"/>
    <cellStyle name="경고문" xfId="80"/>
    <cellStyle name="계산" xfId="81"/>
    <cellStyle name="나쁨" xfId="82"/>
    <cellStyle name="메모" xfId="83"/>
    <cellStyle name="Percent" xfId="84"/>
    <cellStyle name="보통" xfId="85"/>
    <cellStyle name="설명 텍스트" xfId="86"/>
    <cellStyle name="셀 확인" xfId="87"/>
    <cellStyle name="Comma" xfId="88"/>
    <cellStyle name="Comma [0]" xfId="89"/>
    <cellStyle name="연결된 셀" xfId="90"/>
    <cellStyle name="Followed Hyperlink" xfId="91"/>
    <cellStyle name="요약" xfId="92"/>
    <cellStyle name="입력" xfId="93"/>
    <cellStyle name="제목" xfId="94"/>
    <cellStyle name="제목 1" xfId="95"/>
    <cellStyle name="제목 2" xfId="96"/>
    <cellStyle name="제목 3" xfId="97"/>
    <cellStyle name="제목 4" xfId="98"/>
    <cellStyle name="좋음" xfId="99"/>
    <cellStyle name="출력" xfId="100"/>
    <cellStyle name="콤마 [0]_Sheet1" xfId="101"/>
    <cellStyle name="콤마_Sheet1" xfId="102"/>
    <cellStyle name="Currency" xfId="103"/>
    <cellStyle name="Currency [0]" xfId="104"/>
    <cellStyle name="표준 2" xfId="105"/>
    <cellStyle name="표준 3" xfId="106"/>
    <cellStyle name="표준 4" xfId="107"/>
    <cellStyle name="표준 5" xfId="108"/>
    <cellStyle name="표준 6" xfId="109"/>
    <cellStyle name="Hyperlink" xfId="110"/>
  </cellStyles>
  <dxfs count="2">
    <dxf>
      <font>
        <color theme="0" tint="-0.3499799966812134"/>
      </font>
    </dxf>
    <dxf>
      <font>
        <color theme="0" tint="-0.349979996681213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9</xdr:col>
      <xdr:colOff>66675</xdr:colOff>
      <xdr:row>0</xdr:row>
      <xdr:rowOff>733425</xdr:rowOff>
    </xdr:to>
    <xdr:pic>
      <xdr:nvPicPr>
        <xdr:cNvPr id="1" name="그림 2" descr="성진글로벌-흰색바탕.jpg"/>
        <xdr:cNvPicPr preferRelativeResize="1">
          <a:picLocks noChangeAspect="1"/>
        </xdr:cNvPicPr>
      </xdr:nvPicPr>
      <xdr:blipFill>
        <a:blip r:embed="rId1"/>
        <a:stretch>
          <a:fillRect/>
        </a:stretch>
      </xdr:blipFill>
      <xdr:spPr>
        <a:xfrm>
          <a:off x="180975" y="114300"/>
          <a:ext cx="16002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19050</xdr:colOff>
      <xdr:row>0</xdr:row>
      <xdr:rowOff>0</xdr:rowOff>
    </xdr:from>
    <xdr:to>
      <xdr:col>48</xdr:col>
      <xdr:colOff>114300</xdr:colOff>
      <xdr:row>0</xdr:row>
      <xdr:rowOff>828675</xdr:rowOff>
    </xdr:to>
    <xdr:pic>
      <xdr:nvPicPr>
        <xdr:cNvPr id="1" name="그림 5" descr="샘플.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0050" y="0"/>
          <a:ext cx="1238250" cy="828675"/>
        </a:xfrm>
        <a:prstGeom prst="rect">
          <a:avLst/>
        </a:prstGeom>
        <a:noFill/>
        <a:ln w="9525" cmpd="sng">
          <a:noFill/>
        </a:ln>
      </xdr:spPr>
    </xdr:pic>
    <xdr:clientData/>
  </xdr:twoCellAnchor>
  <xdr:twoCellAnchor editAs="oneCell">
    <xdr:from>
      <xdr:col>0</xdr:col>
      <xdr:colOff>114300</xdr:colOff>
      <xdr:row>0</xdr:row>
      <xdr:rowOff>104775</xdr:rowOff>
    </xdr:from>
    <xdr:to>
      <xdr:col>9</xdr:col>
      <xdr:colOff>0</xdr:colOff>
      <xdr:row>0</xdr:row>
      <xdr:rowOff>723900</xdr:rowOff>
    </xdr:to>
    <xdr:pic>
      <xdr:nvPicPr>
        <xdr:cNvPr id="2" name="그림 4" descr="성진글로벌-흰색바탕.jpg"/>
        <xdr:cNvPicPr preferRelativeResize="1">
          <a:picLocks noChangeAspect="1"/>
        </xdr:cNvPicPr>
      </xdr:nvPicPr>
      <xdr:blipFill>
        <a:blip r:embed="rId2"/>
        <a:stretch>
          <a:fillRect/>
        </a:stretch>
      </xdr:blipFill>
      <xdr:spPr>
        <a:xfrm>
          <a:off x="114300" y="104775"/>
          <a:ext cx="1600200" cy="619125"/>
        </a:xfrm>
        <a:prstGeom prst="rect">
          <a:avLst/>
        </a:prstGeom>
        <a:noFill/>
        <a:ln w="9525" cmpd="sng">
          <a:noFill/>
        </a:ln>
      </xdr:spPr>
    </xdr:pic>
    <xdr:clientData/>
  </xdr:twoCellAnchor>
  <xdr:twoCellAnchor editAs="oneCell">
    <xdr:from>
      <xdr:col>42</xdr:col>
      <xdr:colOff>66675</xdr:colOff>
      <xdr:row>2</xdr:row>
      <xdr:rowOff>47625</xdr:rowOff>
    </xdr:from>
    <xdr:to>
      <xdr:col>48</xdr:col>
      <xdr:colOff>142875</xdr:colOff>
      <xdr:row>6</xdr:row>
      <xdr:rowOff>295275</xdr:rowOff>
    </xdr:to>
    <xdr:pic>
      <xdr:nvPicPr>
        <xdr:cNvPr id="3" name="그림 5" descr="정팔이.PNG"/>
        <xdr:cNvPicPr preferRelativeResize="1">
          <a:picLocks noChangeAspect="1"/>
        </xdr:cNvPicPr>
      </xdr:nvPicPr>
      <xdr:blipFill>
        <a:blip r:embed="rId3"/>
        <a:stretch>
          <a:fillRect/>
        </a:stretch>
      </xdr:blipFill>
      <xdr:spPr>
        <a:xfrm>
          <a:off x="8067675" y="1000125"/>
          <a:ext cx="1219200" cy="1619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49457;&#51652;&#44544;&#47196;&#48268;%20ZERO\&#9654;050-&#52292;&#50857;\&#9733;&#9733;&#9733;%20&#52292;&#50857;&#49436;&#49885;%20&#9733;&#9733;&#9733;\&#49888;&#51077;&#49324;&#50896;&#51089;&#49457;&#49436;&#47448;-&#49457;&#51652;&#44544;&#47196;&#482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1060;&#55148;&#51652;\&#54872;&#44221;&#44277;&#50976;\Documents%20and%20Settings\Administrator\My%20Documents\&#51452;&#495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ero\110221-&#51076;&#44552;&#52404;&#44228;&#44060;&#49440;,&#49849;&#51652;&#51228;&#46020;&#44060;&#49440;\&#51312;&#51649;&#51064;&#50896;&#54788;&#54889;\0009%20&#9632;%20&#51312;&#51649;&#46020;%20&#9632;\&#44540;&#53468;\2007&#45380;&#9733;\9&#50900;&#44540;&#53468;&#98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인사기록카드"/>
      <sheetName val="영업비밀보호서약서"/>
      <sheetName val="업무서약서"/>
      <sheetName val="물품관리서약서"/>
      <sheetName val="소프트웨어서약서"/>
      <sheetName val="성희롱예방교육"/>
      <sheetName val="개인정보수집동의서"/>
      <sheetName val="현장직"/>
      <sheetName val="사무직"/>
      <sheetName val="특별교육-유해물질취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2)"/>
      <sheetName val="Sheet2"/>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참고"/>
      <sheetName val="잔업기준"/>
      <sheetName val=" 월별시간표 (2)"/>
      <sheetName val=" 월별시간표 (3)"/>
      <sheetName val="입사,퇴사"/>
      <sheetName val="종이카드"/>
      <sheetName val="(8월)"/>
      <sheetName val="(9월)"/>
      <sheetName val="종이"/>
      <sheetName val="9-1"/>
    </sheetNames>
    <sheetDataSet>
      <sheetData sheetId="0">
        <row r="13">
          <cell r="E13" t="str">
            <v>잔업</v>
          </cell>
        </row>
        <row r="14">
          <cell r="E14" t="e">
            <v>#REF!</v>
          </cell>
        </row>
        <row r="15">
          <cell r="E15" t="e">
            <v>#REF!</v>
          </cell>
        </row>
        <row r="16">
          <cell r="E16"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42"/>
  <sheetViews>
    <sheetView tabSelected="1" view="pageBreakPreview" zoomScale="85" zoomScaleSheetLayoutView="85" zoomScalePageLayoutView="0" workbookViewId="0" topLeftCell="A1">
      <selection activeCell="I3" sqref="I3:Y3"/>
    </sheetView>
  </sheetViews>
  <sheetFormatPr defaultColWidth="8.88671875" defaultRowHeight="13.5"/>
  <cols>
    <col min="1" max="50" width="2.21484375" style="1" customWidth="1"/>
    <col min="51" max="51" width="27.21484375" style="1" customWidth="1"/>
    <col min="52" max="16384" width="8.88671875" style="1" customWidth="1"/>
  </cols>
  <sheetData>
    <row r="1" spans="1:51" ht="67.5" customHeight="1" thickBot="1">
      <c r="A1" s="135" t="s">
        <v>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7"/>
      <c r="AY1" s="3" t="s">
        <v>212</v>
      </c>
    </row>
    <row r="2" spans="1:51" ht="7.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3"/>
    </row>
    <row r="3" spans="1:50" ht="27" customHeight="1">
      <c r="A3" s="53" t="s">
        <v>24</v>
      </c>
      <c r="B3" s="54"/>
      <c r="C3" s="54"/>
      <c r="D3" s="54" t="s">
        <v>25</v>
      </c>
      <c r="E3" s="54"/>
      <c r="F3" s="54"/>
      <c r="G3" s="54"/>
      <c r="H3" s="54"/>
      <c r="I3" s="139"/>
      <c r="J3" s="139"/>
      <c r="K3" s="139"/>
      <c r="L3" s="139"/>
      <c r="M3" s="139"/>
      <c r="N3" s="139"/>
      <c r="O3" s="139"/>
      <c r="P3" s="139"/>
      <c r="Q3" s="139"/>
      <c r="R3" s="139"/>
      <c r="S3" s="139"/>
      <c r="T3" s="139"/>
      <c r="U3" s="139"/>
      <c r="V3" s="139"/>
      <c r="W3" s="139"/>
      <c r="X3" s="139"/>
      <c r="Y3" s="139"/>
      <c r="Z3" s="54" t="s">
        <v>26</v>
      </c>
      <c r="AA3" s="54"/>
      <c r="AB3" s="54"/>
      <c r="AC3" s="54"/>
      <c r="AD3" s="140"/>
      <c r="AE3" s="140"/>
      <c r="AF3" s="140"/>
      <c r="AG3" s="140"/>
      <c r="AH3" s="140"/>
      <c r="AI3" s="140"/>
      <c r="AJ3" s="140"/>
      <c r="AK3" s="140"/>
      <c r="AL3" s="140"/>
      <c r="AM3" s="140"/>
      <c r="AN3" s="140"/>
      <c r="AO3" s="140"/>
      <c r="AP3" s="88"/>
      <c r="AQ3" s="82" t="s">
        <v>121</v>
      </c>
      <c r="AR3" s="82"/>
      <c r="AS3" s="82"/>
      <c r="AT3" s="82"/>
      <c r="AU3" s="82"/>
      <c r="AV3" s="82"/>
      <c r="AW3" s="82"/>
      <c r="AX3" s="85"/>
    </row>
    <row r="4" spans="1:50" ht="27" customHeight="1">
      <c r="A4" s="63" t="s">
        <v>27</v>
      </c>
      <c r="B4" s="64"/>
      <c r="C4" s="64"/>
      <c r="D4" s="64"/>
      <c r="E4" s="64"/>
      <c r="F4" s="64"/>
      <c r="G4" s="64"/>
      <c r="H4" s="64"/>
      <c r="I4" s="116"/>
      <c r="J4" s="117"/>
      <c r="K4" s="17" t="s">
        <v>23</v>
      </c>
      <c r="L4" s="48"/>
      <c r="M4" s="49"/>
      <c r="N4" s="17" t="s">
        <v>21</v>
      </c>
      <c r="O4" s="134"/>
      <c r="P4" s="51"/>
      <c r="Q4" s="18" t="s">
        <v>22</v>
      </c>
      <c r="R4" s="64" t="s">
        <v>28</v>
      </c>
      <c r="S4" s="64"/>
      <c r="T4" s="64"/>
      <c r="U4" s="64"/>
      <c r="V4" s="142">
        <f ca="1">IF(ISBLANK(I4),"",YEAR(TODAY())-I4+1)</f>
      </c>
      <c r="W4" s="142"/>
      <c r="X4" s="142"/>
      <c r="Y4" s="142"/>
      <c r="Z4" s="64" t="s">
        <v>29</v>
      </c>
      <c r="AA4" s="64"/>
      <c r="AB4" s="64"/>
      <c r="AC4" s="64"/>
      <c r="AD4" s="56"/>
      <c r="AE4" s="56"/>
      <c r="AF4" s="56"/>
      <c r="AG4" s="56"/>
      <c r="AH4" s="56"/>
      <c r="AI4" s="56"/>
      <c r="AJ4" s="56"/>
      <c r="AK4" s="56"/>
      <c r="AL4" s="56"/>
      <c r="AM4" s="56"/>
      <c r="AN4" s="56"/>
      <c r="AO4" s="56"/>
      <c r="AP4" s="89"/>
      <c r="AQ4" s="83"/>
      <c r="AR4" s="83"/>
      <c r="AS4" s="83"/>
      <c r="AT4" s="83"/>
      <c r="AU4" s="83"/>
      <c r="AV4" s="83"/>
      <c r="AW4" s="83"/>
      <c r="AX4" s="86"/>
    </row>
    <row r="5" spans="1:50" ht="27" customHeight="1">
      <c r="A5" s="130" t="s">
        <v>30</v>
      </c>
      <c r="B5" s="131"/>
      <c r="C5" s="131"/>
      <c r="D5" s="64" t="s">
        <v>31</v>
      </c>
      <c r="E5" s="64"/>
      <c r="F5" s="64"/>
      <c r="G5" s="64"/>
      <c r="H5" s="64"/>
      <c r="I5" s="56"/>
      <c r="J5" s="56"/>
      <c r="K5" s="56"/>
      <c r="L5" s="56"/>
      <c r="M5" s="56"/>
      <c r="N5" s="56"/>
      <c r="O5" s="56"/>
      <c r="P5" s="56"/>
      <c r="Q5" s="56"/>
      <c r="R5" s="56"/>
      <c r="S5" s="56"/>
      <c r="T5" s="56"/>
      <c r="U5" s="56"/>
      <c r="V5" s="56"/>
      <c r="W5" s="56"/>
      <c r="X5" s="56"/>
      <c r="Y5" s="56"/>
      <c r="Z5" s="64" t="s">
        <v>32</v>
      </c>
      <c r="AA5" s="64"/>
      <c r="AB5" s="64"/>
      <c r="AC5" s="64"/>
      <c r="AD5" s="56"/>
      <c r="AE5" s="56"/>
      <c r="AF5" s="56"/>
      <c r="AG5" s="56"/>
      <c r="AH5" s="56"/>
      <c r="AI5" s="56"/>
      <c r="AJ5" s="56"/>
      <c r="AK5" s="56"/>
      <c r="AL5" s="56"/>
      <c r="AM5" s="56"/>
      <c r="AN5" s="56"/>
      <c r="AO5" s="56"/>
      <c r="AP5" s="89"/>
      <c r="AQ5" s="83"/>
      <c r="AR5" s="83"/>
      <c r="AS5" s="83"/>
      <c r="AT5" s="83"/>
      <c r="AU5" s="83"/>
      <c r="AV5" s="83"/>
      <c r="AW5" s="83"/>
      <c r="AX5" s="86"/>
    </row>
    <row r="6" spans="1:50" ht="27" customHeight="1">
      <c r="A6" s="130"/>
      <c r="B6" s="131"/>
      <c r="C6" s="131"/>
      <c r="D6" s="64" t="s">
        <v>34</v>
      </c>
      <c r="E6" s="64"/>
      <c r="F6" s="64"/>
      <c r="G6" s="64"/>
      <c r="H6" s="64"/>
      <c r="I6" s="56"/>
      <c r="J6" s="56"/>
      <c r="K6" s="56"/>
      <c r="L6" s="56"/>
      <c r="M6" s="56"/>
      <c r="N6" s="56"/>
      <c r="O6" s="56"/>
      <c r="P6" s="56"/>
      <c r="Q6" s="56"/>
      <c r="R6" s="56"/>
      <c r="S6" s="56"/>
      <c r="T6" s="56"/>
      <c r="U6" s="56"/>
      <c r="V6" s="56"/>
      <c r="W6" s="56"/>
      <c r="X6" s="56"/>
      <c r="Y6" s="56"/>
      <c r="Z6" s="64" t="s">
        <v>35</v>
      </c>
      <c r="AA6" s="64"/>
      <c r="AB6" s="64"/>
      <c r="AC6" s="64"/>
      <c r="AD6" s="138"/>
      <c r="AE6" s="138"/>
      <c r="AF6" s="138"/>
      <c r="AG6" s="138"/>
      <c r="AH6" s="138"/>
      <c r="AI6" s="138"/>
      <c r="AJ6" s="138"/>
      <c r="AK6" s="138"/>
      <c r="AL6" s="138"/>
      <c r="AM6" s="138"/>
      <c r="AN6" s="138"/>
      <c r="AO6" s="138"/>
      <c r="AP6" s="89"/>
      <c r="AQ6" s="83"/>
      <c r="AR6" s="83"/>
      <c r="AS6" s="83"/>
      <c r="AT6" s="83"/>
      <c r="AU6" s="83"/>
      <c r="AV6" s="83"/>
      <c r="AW6" s="83"/>
      <c r="AX6" s="86"/>
    </row>
    <row r="7" spans="1:50" ht="27" customHeight="1">
      <c r="A7" s="130"/>
      <c r="B7" s="131"/>
      <c r="C7" s="131"/>
      <c r="D7" s="64" t="s">
        <v>36</v>
      </c>
      <c r="E7" s="64"/>
      <c r="F7" s="64"/>
      <c r="G7" s="64"/>
      <c r="H7" s="64"/>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90"/>
      <c r="AQ7" s="84"/>
      <c r="AR7" s="84"/>
      <c r="AS7" s="84"/>
      <c r="AT7" s="84"/>
      <c r="AU7" s="84"/>
      <c r="AV7" s="84"/>
      <c r="AW7" s="84"/>
      <c r="AX7" s="87"/>
    </row>
    <row r="8" spans="1:50" ht="27" customHeight="1">
      <c r="A8" s="130" t="s">
        <v>37</v>
      </c>
      <c r="B8" s="131"/>
      <c r="C8" s="131"/>
      <c r="D8" s="64" t="s">
        <v>38</v>
      </c>
      <c r="E8" s="64"/>
      <c r="F8" s="64"/>
      <c r="G8" s="64"/>
      <c r="H8" s="64"/>
      <c r="I8" s="56" t="s">
        <v>39</v>
      </c>
      <c r="J8" s="56"/>
      <c r="K8" s="56"/>
      <c r="L8" s="56"/>
      <c r="M8" s="56"/>
      <c r="N8" s="56"/>
      <c r="O8" s="56"/>
      <c r="P8" s="141"/>
      <c r="Q8" s="141"/>
      <c r="R8" s="56" t="s">
        <v>40</v>
      </c>
      <c r="S8" s="56"/>
      <c r="T8" s="56"/>
      <c r="U8" s="56"/>
      <c r="V8" s="56"/>
      <c r="W8" s="56"/>
      <c r="X8" s="56"/>
      <c r="Y8" s="141"/>
      <c r="Z8" s="141"/>
      <c r="AA8" s="56" t="s">
        <v>41</v>
      </c>
      <c r="AB8" s="56"/>
      <c r="AC8" s="56"/>
      <c r="AD8" s="56"/>
      <c r="AE8" s="56"/>
      <c r="AF8" s="56"/>
      <c r="AG8" s="56"/>
      <c r="AH8" s="141"/>
      <c r="AI8" s="141"/>
      <c r="AJ8" s="64" t="s">
        <v>42</v>
      </c>
      <c r="AK8" s="64"/>
      <c r="AL8" s="64"/>
      <c r="AM8" s="64"/>
      <c r="AN8" s="64"/>
      <c r="AO8" s="64"/>
      <c r="AP8" s="56"/>
      <c r="AQ8" s="56"/>
      <c r="AR8" s="56"/>
      <c r="AS8" s="56"/>
      <c r="AT8" s="56"/>
      <c r="AU8" s="56"/>
      <c r="AV8" s="56"/>
      <c r="AW8" s="56"/>
      <c r="AX8" s="76"/>
    </row>
    <row r="9" spans="1:50" ht="27" customHeight="1">
      <c r="A9" s="130"/>
      <c r="B9" s="131"/>
      <c r="C9" s="131"/>
      <c r="D9" s="64" t="s">
        <v>43</v>
      </c>
      <c r="E9" s="64"/>
      <c r="F9" s="64"/>
      <c r="G9" s="64"/>
      <c r="H9" s="64"/>
      <c r="I9" s="56"/>
      <c r="J9" s="56"/>
      <c r="K9" s="38"/>
      <c r="L9" s="10" t="s">
        <v>44</v>
      </c>
      <c r="M9" s="64" t="s">
        <v>45</v>
      </c>
      <c r="N9" s="64"/>
      <c r="O9" s="64"/>
      <c r="P9" s="64"/>
      <c r="Q9" s="64"/>
      <c r="R9" s="56"/>
      <c r="S9" s="56"/>
      <c r="T9" s="56"/>
      <c r="U9" s="56"/>
      <c r="V9" s="56"/>
      <c r="W9" s="56"/>
      <c r="X9" s="56"/>
      <c r="Y9" s="64" t="s">
        <v>46</v>
      </c>
      <c r="Z9" s="64"/>
      <c r="AA9" s="64"/>
      <c r="AB9" s="64"/>
      <c r="AC9" s="64"/>
      <c r="AD9" s="56"/>
      <c r="AE9" s="56"/>
      <c r="AF9" s="56"/>
      <c r="AG9" s="56"/>
      <c r="AH9" s="56"/>
      <c r="AI9" s="56"/>
      <c r="AJ9" s="64" t="s">
        <v>47</v>
      </c>
      <c r="AK9" s="64"/>
      <c r="AL9" s="64"/>
      <c r="AM9" s="64"/>
      <c r="AN9" s="64"/>
      <c r="AO9" s="64"/>
      <c r="AP9" s="11" t="s">
        <v>48</v>
      </c>
      <c r="AQ9" s="5" t="s">
        <v>49</v>
      </c>
      <c r="AR9" s="144"/>
      <c r="AS9" s="145"/>
      <c r="AT9" s="5" t="s">
        <v>50</v>
      </c>
      <c r="AU9" s="5" t="s">
        <v>51</v>
      </c>
      <c r="AV9" s="5" t="s">
        <v>49</v>
      </c>
      <c r="AW9" s="144"/>
      <c r="AX9" s="146"/>
    </row>
    <row r="10" spans="1:50" ht="27" customHeight="1">
      <c r="A10" s="130"/>
      <c r="B10" s="131"/>
      <c r="C10" s="131"/>
      <c r="D10" s="64" t="s">
        <v>52</v>
      </c>
      <c r="E10" s="64"/>
      <c r="F10" s="64"/>
      <c r="G10" s="64"/>
      <c r="H10" s="64"/>
      <c r="I10" s="16" t="s">
        <v>14</v>
      </c>
      <c r="J10" s="39"/>
      <c r="K10" s="39"/>
      <c r="L10" s="6" t="s">
        <v>53</v>
      </c>
      <c r="M10" s="64" t="s">
        <v>54</v>
      </c>
      <c r="N10" s="64"/>
      <c r="O10" s="64"/>
      <c r="P10" s="64"/>
      <c r="Q10" s="64"/>
      <c r="R10" s="56"/>
      <c r="S10" s="56"/>
      <c r="T10" s="56"/>
      <c r="U10" s="56"/>
      <c r="V10" s="56"/>
      <c r="W10" s="56"/>
      <c r="X10" s="56"/>
      <c r="Y10" s="64" t="s">
        <v>55</v>
      </c>
      <c r="Z10" s="64"/>
      <c r="AA10" s="64"/>
      <c r="AB10" s="64"/>
      <c r="AC10" s="64"/>
      <c r="AD10" s="56"/>
      <c r="AE10" s="56"/>
      <c r="AF10" s="56"/>
      <c r="AG10" s="56"/>
      <c r="AH10" s="56"/>
      <c r="AI10" s="56"/>
      <c r="AJ10" s="64" t="s">
        <v>56</v>
      </c>
      <c r="AK10" s="64"/>
      <c r="AL10" s="64"/>
      <c r="AM10" s="64"/>
      <c r="AN10" s="64"/>
      <c r="AO10" s="64"/>
      <c r="AP10" s="38" t="s">
        <v>8</v>
      </c>
      <c r="AQ10" s="39"/>
      <c r="AR10" s="39"/>
      <c r="AS10" s="7" t="s">
        <v>57</v>
      </c>
      <c r="AT10" s="39" t="str">
        <f>IF(AP10="유","직접입력","해당없음")</f>
        <v>해당없음</v>
      </c>
      <c r="AU10" s="39"/>
      <c r="AV10" s="39"/>
      <c r="AW10" s="39"/>
      <c r="AX10" s="12" t="s">
        <v>58</v>
      </c>
    </row>
    <row r="11" spans="1:50" ht="27" customHeight="1">
      <c r="A11" s="130"/>
      <c r="B11" s="131"/>
      <c r="C11" s="131"/>
      <c r="D11" s="64" t="s">
        <v>59</v>
      </c>
      <c r="E11" s="64"/>
      <c r="F11" s="64"/>
      <c r="G11" s="64"/>
      <c r="H11" s="64"/>
      <c r="I11" s="56"/>
      <c r="J11" s="56"/>
      <c r="K11" s="56"/>
      <c r="L11" s="56"/>
      <c r="M11" s="64" t="s">
        <v>60</v>
      </c>
      <c r="N11" s="64"/>
      <c r="O11" s="64"/>
      <c r="P11" s="64"/>
      <c r="Q11" s="64"/>
      <c r="R11" s="56"/>
      <c r="S11" s="56"/>
      <c r="T11" s="56"/>
      <c r="U11" s="56"/>
      <c r="V11" s="56"/>
      <c r="W11" s="56"/>
      <c r="X11" s="56"/>
      <c r="Y11" s="64" t="s">
        <v>61</v>
      </c>
      <c r="Z11" s="64"/>
      <c r="AA11" s="64"/>
      <c r="AB11" s="64"/>
      <c r="AC11" s="64"/>
      <c r="AD11" s="56"/>
      <c r="AE11" s="56"/>
      <c r="AF11" s="56"/>
      <c r="AG11" s="56"/>
      <c r="AH11" s="56"/>
      <c r="AI11" s="56"/>
      <c r="AJ11" s="64" t="s">
        <v>62</v>
      </c>
      <c r="AK11" s="64"/>
      <c r="AL11" s="64"/>
      <c r="AM11" s="64"/>
      <c r="AN11" s="64"/>
      <c r="AO11" s="64"/>
      <c r="AP11" s="38" t="s">
        <v>8</v>
      </c>
      <c r="AQ11" s="39"/>
      <c r="AR11" s="39"/>
      <c r="AS11" s="7" t="s">
        <v>57</v>
      </c>
      <c r="AT11" s="39" t="str">
        <f>IF(AP11="유","직접입력","해당없음")</f>
        <v>해당없음</v>
      </c>
      <c r="AU11" s="39"/>
      <c r="AV11" s="39"/>
      <c r="AW11" s="39"/>
      <c r="AX11" s="12" t="s">
        <v>58</v>
      </c>
    </row>
    <row r="12" spans="1:50" ht="27" customHeight="1">
      <c r="A12" s="130"/>
      <c r="B12" s="131"/>
      <c r="C12" s="131"/>
      <c r="D12" s="64" t="s">
        <v>63</v>
      </c>
      <c r="E12" s="64"/>
      <c r="F12" s="64"/>
      <c r="G12" s="64"/>
      <c r="H12" s="64"/>
      <c r="I12" s="56"/>
      <c r="J12" s="56"/>
      <c r="K12" s="56"/>
      <c r="L12" s="56"/>
      <c r="M12" s="64" t="s">
        <v>64</v>
      </c>
      <c r="N12" s="64"/>
      <c r="O12" s="64"/>
      <c r="P12" s="64"/>
      <c r="Q12" s="64"/>
      <c r="R12" s="56"/>
      <c r="S12" s="56"/>
      <c r="T12" s="56"/>
      <c r="U12" s="56"/>
      <c r="V12" s="56"/>
      <c r="W12" s="56"/>
      <c r="X12" s="56"/>
      <c r="Y12" s="64" t="s">
        <v>65</v>
      </c>
      <c r="Z12" s="64"/>
      <c r="AA12" s="64"/>
      <c r="AB12" s="64"/>
      <c r="AC12" s="64"/>
      <c r="AD12" s="56"/>
      <c r="AE12" s="56"/>
      <c r="AF12" s="56"/>
      <c r="AG12" s="56"/>
      <c r="AH12" s="56"/>
      <c r="AI12" s="56"/>
      <c r="AJ12" s="64" t="s">
        <v>66</v>
      </c>
      <c r="AK12" s="64"/>
      <c r="AL12" s="64"/>
      <c r="AM12" s="64"/>
      <c r="AN12" s="64"/>
      <c r="AO12" s="64"/>
      <c r="AP12" s="56"/>
      <c r="AQ12" s="56"/>
      <c r="AR12" s="56"/>
      <c r="AS12" s="56"/>
      <c r="AT12" s="56"/>
      <c r="AU12" s="56"/>
      <c r="AV12" s="56"/>
      <c r="AW12" s="56"/>
      <c r="AX12" s="76"/>
    </row>
    <row r="13" spans="1:50" ht="27" customHeight="1">
      <c r="A13" s="130"/>
      <c r="B13" s="131"/>
      <c r="C13" s="131"/>
      <c r="D13" s="64" t="s">
        <v>68</v>
      </c>
      <c r="E13" s="64"/>
      <c r="F13" s="64"/>
      <c r="G13" s="64"/>
      <c r="H13" s="64"/>
      <c r="I13" s="56"/>
      <c r="J13" s="56"/>
      <c r="K13" s="56"/>
      <c r="L13" s="56"/>
      <c r="M13" s="56"/>
      <c r="N13" s="56"/>
      <c r="O13" s="56"/>
      <c r="P13" s="56"/>
      <c r="Q13" s="56"/>
      <c r="R13" s="56"/>
      <c r="S13" s="56"/>
      <c r="T13" s="56"/>
      <c r="U13" s="56"/>
      <c r="V13" s="56"/>
      <c r="W13" s="56"/>
      <c r="X13" s="56"/>
      <c r="Y13" s="64" t="s">
        <v>70</v>
      </c>
      <c r="Z13" s="64"/>
      <c r="AA13" s="64"/>
      <c r="AB13" s="64"/>
      <c r="AC13" s="64"/>
      <c r="AD13" s="56"/>
      <c r="AE13" s="56"/>
      <c r="AF13" s="56"/>
      <c r="AG13" s="56"/>
      <c r="AH13" s="56"/>
      <c r="AI13" s="56"/>
      <c r="AJ13" s="64" t="s">
        <v>71</v>
      </c>
      <c r="AK13" s="64"/>
      <c r="AL13" s="64"/>
      <c r="AM13" s="64"/>
      <c r="AN13" s="64"/>
      <c r="AO13" s="64"/>
      <c r="AP13" s="56"/>
      <c r="AQ13" s="56"/>
      <c r="AR13" s="56"/>
      <c r="AS13" s="56"/>
      <c r="AT13" s="56"/>
      <c r="AU13" s="56"/>
      <c r="AV13" s="56"/>
      <c r="AW13" s="56"/>
      <c r="AX13" s="76"/>
    </row>
    <row r="14" spans="1:50" ht="27" customHeight="1" thickBot="1">
      <c r="A14" s="132"/>
      <c r="B14" s="133"/>
      <c r="C14" s="133"/>
      <c r="D14" s="71" t="s">
        <v>73</v>
      </c>
      <c r="E14" s="71"/>
      <c r="F14" s="71"/>
      <c r="G14" s="71"/>
      <c r="H14" s="71"/>
      <c r="I14" s="57" t="s">
        <v>74</v>
      </c>
      <c r="J14" s="57"/>
      <c r="K14" s="99"/>
      <c r="L14" s="99"/>
      <c r="M14" s="57" t="s">
        <v>75</v>
      </c>
      <c r="N14" s="57"/>
      <c r="O14" s="99"/>
      <c r="P14" s="99"/>
      <c r="Q14" s="57" t="s">
        <v>76</v>
      </c>
      <c r="R14" s="57"/>
      <c r="S14" s="99"/>
      <c r="T14" s="99"/>
      <c r="U14" s="57" t="s">
        <v>77</v>
      </c>
      <c r="V14" s="57"/>
      <c r="W14" s="99"/>
      <c r="X14" s="99"/>
      <c r="Y14" s="71" t="s">
        <v>78</v>
      </c>
      <c r="Z14" s="71"/>
      <c r="AA14" s="71"/>
      <c r="AB14" s="71"/>
      <c r="AC14" s="71"/>
      <c r="AD14" s="57"/>
      <c r="AE14" s="57"/>
      <c r="AF14" s="57"/>
      <c r="AG14" s="57"/>
      <c r="AH14" s="57"/>
      <c r="AI14" s="57"/>
      <c r="AJ14" s="57"/>
      <c r="AK14" s="57"/>
      <c r="AL14" s="57"/>
      <c r="AM14" s="57"/>
      <c r="AN14" s="57"/>
      <c r="AO14" s="57"/>
      <c r="AP14" s="57"/>
      <c r="AQ14" s="57"/>
      <c r="AR14" s="57"/>
      <c r="AS14" s="57"/>
      <c r="AT14" s="57"/>
      <c r="AU14" s="57"/>
      <c r="AV14" s="57"/>
      <c r="AW14" s="57"/>
      <c r="AX14" s="58"/>
    </row>
    <row r="15" spans="1:50" ht="7.5" customHeight="1" thickBot="1">
      <c r="A15" s="13"/>
      <c r="B15" s="13"/>
      <c r="C15" s="13"/>
      <c r="D15" s="13"/>
      <c r="E15" s="13"/>
      <c r="F15" s="13"/>
      <c r="G15" s="13"/>
      <c r="H15" s="13"/>
      <c r="I15" s="13"/>
      <c r="J15" s="13"/>
      <c r="K15" s="13"/>
      <c r="L15" s="13"/>
      <c r="M15" s="13"/>
      <c r="N15" s="13"/>
      <c r="O15" s="13"/>
      <c r="P15" s="13"/>
      <c r="Q15" s="13"/>
      <c r="R15" s="13"/>
      <c r="S15" s="13"/>
      <c r="T15" s="13"/>
      <c r="U15" s="13"/>
      <c r="V15" s="13"/>
      <c r="W15" s="13"/>
      <c r="X15" s="13"/>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27" customHeight="1">
      <c r="A16" s="128" t="s">
        <v>79</v>
      </c>
      <c r="B16" s="129"/>
      <c r="C16" s="129"/>
      <c r="D16" s="121"/>
      <c r="E16" s="122"/>
      <c r="F16" s="19" t="s">
        <v>4</v>
      </c>
      <c r="G16" s="126"/>
      <c r="H16" s="127"/>
      <c r="I16" s="21" t="s">
        <v>2</v>
      </c>
      <c r="J16" s="119" t="s">
        <v>10</v>
      </c>
      <c r="K16" s="120"/>
      <c r="L16" s="121"/>
      <c r="M16" s="121"/>
      <c r="N16" s="121"/>
      <c r="O16" s="121"/>
      <c r="P16" s="121"/>
      <c r="Q16" s="121"/>
      <c r="R16" s="121"/>
      <c r="S16" s="121"/>
      <c r="T16" s="122"/>
      <c r="U16" s="119" t="s">
        <v>80</v>
      </c>
      <c r="V16" s="120"/>
      <c r="W16" s="120"/>
      <c r="X16" s="120"/>
      <c r="Y16" s="54" t="s">
        <v>81</v>
      </c>
      <c r="Z16" s="54"/>
      <c r="AA16" s="54"/>
      <c r="AB16" s="54"/>
      <c r="AC16" s="110"/>
      <c r="AD16" s="110"/>
      <c r="AE16" s="110"/>
      <c r="AF16" s="110"/>
      <c r="AG16" s="111"/>
      <c r="AH16" s="53" t="s">
        <v>82</v>
      </c>
      <c r="AI16" s="54"/>
      <c r="AJ16" s="54"/>
      <c r="AK16" s="54"/>
      <c r="AL16" s="54"/>
      <c r="AM16" s="54"/>
      <c r="AN16" s="54"/>
      <c r="AO16" s="54"/>
      <c r="AP16" s="54"/>
      <c r="AQ16" s="54"/>
      <c r="AR16" s="54"/>
      <c r="AS16" s="54"/>
      <c r="AT16" s="54"/>
      <c r="AU16" s="54"/>
      <c r="AV16" s="54"/>
      <c r="AW16" s="54"/>
      <c r="AX16" s="55"/>
    </row>
    <row r="17" spans="1:50" ht="27" customHeight="1">
      <c r="A17" s="130"/>
      <c r="B17" s="131"/>
      <c r="C17" s="131"/>
      <c r="D17" s="50"/>
      <c r="E17" s="51"/>
      <c r="F17" s="17">
        <f>IF(ISBLANK(D17),"","년")</f>
      </c>
      <c r="G17" s="48"/>
      <c r="H17" s="49"/>
      <c r="I17" s="17">
        <f>IF(ISBLANK(G17),"","월")</f>
      </c>
      <c r="J17" s="44" t="s">
        <v>83</v>
      </c>
      <c r="K17" s="56"/>
      <c r="L17" s="51"/>
      <c r="M17" s="123"/>
      <c r="N17" s="123"/>
      <c r="O17" s="123"/>
      <c r="P17" s="123"/>
      <c r="Q17" s="123"/>
      <c r="R17" s="123"/>
      <c r="S17" s="123"/>
      <c r="T17" s="123"/>
      <c r="U17" s="44" t="s">
        <v>84</v>
      </c>
      <c r="V17" s="56"/>
      <c r="W17" s="56"/>
      <c r="X17" s="56"/>
      <c r="Y17" s="64" t="s">
        <v>81</v>
      </c>
      <c r="Z17" s="64"/>
      <c r="AA17" s="64"/>
      <c r="AB17" s="64"/>
      <c r="AC17" s="56"/>
      <c r="AD17" s="56"/>
      <c r="AE17" s="56"/>
      <c r="AF17" s="56"/>
      <c r="AG17" s="38"/>
      <c r="AH17" s="63" t="s">
        <v>85</v>
      </c>
      <c r="AI17" s="64"/>
      <c r="AJ17" s="64"/>
      <c r="AK17" s="64"/>
      <c r="AL17" s="116"/>
      <c r="AM17" s="117"/>
      <c r="AN17" s="17" t="s">
        <v>23</v>
      </c>
      <c r="AO17" s="97"/>
      <c r="AP17" s="98"/>
      <c r="AQ17" s="22" t="s">
        <v>21</v>
      </c>
      <c r="AR17" s="8" t="s">
        <v>86</v>
      </c>
      <c r="AS17" s="114"/>
      <c r="AT17" s="115"/>
      <c r="AU17" s="22" t="s">
        <v>23</v>
      </c>
      <c r="AV17" s="97"/>
      <c r="AW17" s="98"/>
      <c r="AX17" s="23" t="s">
        <v>21</v>
      </c>
    </row>
    <row r="18" spans="1:50" ht="27" customHeight="1">
      <c r="A18" s="130"/>
      <c r="B18" s="131"/>
      <c r="C18" s="131"/>
      <c r="D18" s="50"/>
      <c r="E18" s="51"/>
      <c r="F18" s="17">
        <f>IF(ISBLANK(D18),"","년")</f>
      </c>
      <c r="G18" s="48"/>
      <c r="H18" s="49"/>
      <c r="I18" s="17">
        <f>IF(ISBLANK(G18),"","월")</f>
      </c>
      <c r="J18" s="44" t="s">
        <v>10</v>
      </c>
      <c r="K18" s="56"/>
      <c r="L18" s="50"/>
      <c r="M18" s="50"/>
      <c r="N18" s="50"/>
      <c r="O18" s="51"/>
      <c r="P18" s="44" t="s">
        <v>87</v>
      </c>
      <c r="Q18" s="38"/>
      <c r="R18" s="134"/>
      <c r="S18" s="50"/>
      <c r="T18" s="50"/>
      <c r="U18" s="50"/>
      <c r="V18" s="51"/>
      <c r="W18" s="44" t="s">
        <v>88</v>
      </c>
      <c r="X18" s="56"/>
      <c r="Y18" s="104" t="s">
        <v>17</v>
      </c>
      <c r="Z18" s="105"/>
      <c r="AA18" s="105"/>
      <c r="AB18" s="106"/>
      <c r="AC18" s="112"/>
      <c r="AD18" s="113"/>
      <c r="AE18" s="113"/>
      <c r="AF18" s="100">
        <v>4.5</v>
      </c>
      <c r="AG18" s="101"/>
      <c r="AH18" s="63" t="s">
        <v>89</v>
      </c>
      <c r="AI18" s="64"/>
      <c r="AJ18" s="64"/>
      <c r="AK18" s="64"/>
      <c r="AL18" s="56"/>
      <c r="AM18" s="56"/>
      <c r="AN18" s="56"/>
      <c r="AO18" s="56"/>
      <c r="AP18" s="56"/>
      <c r="AQ18" s="56"/>
      <c r="AR18" s="56"/>
      <c r="AS18" s="56"/>
      <c r="AT18" s="56"/>
      <c r="AU18" s="56"/>
      <c r="AV18" s="56"/>
      <c r="AW18" s="56"/>
      <c r="AX18" s="76"/>
    </row>
    <row r="19" spans="1:50" ht="27" customHeight="1">
      <c r="A19" s="130"/>
      <c r="B19" s="131"/>
      <c r="C19" s="131"/>
      <c r="D19" s="50"/>
      <c r="E19" s="51"/>
      <c r="F19" s="17">
        <f>IF(ISBLANK(D19),"","년")</f>
      </c>
      <c r="G19" s="48"/>
      <c r="H19" s="49"/>
      <c r="I19" s="17">
        <f>IF(ISBLANK(G19),"","월")</f>
      </c>
      <c r="J19" s="44" t="s">
        <v>90</v>
      </c>
      <c r="K19" s="56"/>
      <c r="L19" s="50"/>
      <c r="M19" s="50"/>
      <c r="N19" s="50"/>
      <c r="O19" s="50"/>
      <c r="P19" s="50"/>
      <c r="Q19" s="50"/>
      <c r="R19" s="50"/>
      <c r="S19" s="50"/>
      <c r="T19" s="51"/>
      <c r="U19" s="44" t="s">
        <v>12</v>
      </c>
      <c r="V19" s="56"/>
      <c r="W19" s="56"/>
      <c r="X19" s="56"/>
      <c r="Y19" s="107"/>
      <c r="Z19" s="108"/>
      <c r="AA19" s="108"/>
      <c r="AB19" s="109"/>
      <c r="AC19" s="102" t="s">
        <v>18</v>
      </c>
      <c r="AD19" s="103"/>
      <c r="AE19" s="80">
        <f>IF(ISBLANK(AC18),"",AC18/AF18*100)</f>
      </c>
      <c r="AF19" s="80"/>
      <c r="AG19" s="81"/>
      <c r="AH19" s="63" t="s">
        <v>91</v>
      </c>
      <c r="AI19" s="64"/>
      <c r="AJ19" s="64"/>
      <c r="AK19" s="64"/>
      <c r="AL19" s="56"/>
      <c r="AM19" s="56"/>
      <c r="AN19" s="56"/>
      <c r="AO19" s="56"/>
      <c r="AP19" s="56"/>
      <c r="AQ19" s="56"/>
      <c r="AR19" s="56"/>
      <c r="AS19" s="56"/>
      <c r="AT19" s="56"/>
      <c r="AU19" s="56"/>
      <c r="AV19" s="56"/>
      <c r="AW19" s="56"/>
      <c r="AX19" s="76"/>
    </row>
    <row r="20" spans="1:50" ht="27" customHeight="1" thickBot="1">
      <c r="A20" s="132"/>
      <c r="B20" s="133"/>
      <c r="C20" s="133"/>
      <c r="D20" s="91"/>
      <c r="E20" s="92"/>
      <c r="F20" s="20">
        <f>IF(ISBLANK(D20),"","년")</f>
      </c>
      <c r="G20" s="124"/>
      <c r="H20" s="125"/>
      <c r="I20" s="20">
        <f>IF(ISBLANK(G20),"","월")</f>
      </c>
      <c r="J20" s="43" t="s">
        <v>92</v>
      </c>
      <c r="K20" s="57"/>
      <c r="L20" s="91"/>
      <c r="M20" s="91"/>
      <c r="N20" s="91"/>
      <c r="O20" s="92"/>
      <c r="P20" s="43" t="s">
        <v>87</v>
      </c>
      <c r="Q20" s="36"/>
      <c r="R20" s="118"/>
      <c r="S20" s="91"/>
      <c r="T20" s="91"/>
      <c r="U20" s="91"/>
      <c r="V20" s="92"/>
      <c r="W20" s="43" t="s">
        <v>88</v>
      </c>
      <c r="X20" s="57"/>
      <c r="Y20" s="71" t="s">
        <v>81</v>
      </c>
      <c r="Z20" s="71"/>
      <c r="AA20" s="71"/>
      <c r="AB20" s="71"/>
      <c r="AC20" s="57"/>
      <c r="AD20" s="57"/>
      <c r="AE20" s="57"/>
      <c r="AF20" s="57"/>
      <c r="AG20" s="36"/>
      <c r="AH20" s="70" t="s">
        <v>93</v>
      </c>
      <c r="AI20" s="71"/>
      <c r="AJ20" s="71"/>
      <c r="AK20" s="71"/>
      <c r="AL20" s="57"/>
      <c r="AM20" s="57"/>
      <c r="AN20" s="57"/>
      <c r="AO20" s="57"/>
      <c r="AP20" s="57"/>
      <c r="AQ20" s="57"/>
      <c r="AR20" s="57"/>
      <c r="AS20" s="57"/>
      <c r="AT20" s="57"/>
      <c r="AU20" s="57"/>
      <c r="AV20" s="57"/>
      <c r="AW20" s="57"/>
      <c r="AX20" s="58"/>
    </row>
    <row r="21" spans="1:50" ht="7.5" customHeight="1" thickBot="1">
      <c r="A21" s="13"/>
      <c r="B21" s="13"/>
      <c r="C21" s="13"/>
      <c r="D21" s="13"/>
      <c r="E21" s="13"/>
      <c r="F21" s="13"/>
      <c r="G21" s="13"/>
      <c r="H21" s="13"/>
      <c r="I21" s="13"/>
      <c r="J21" s="13"/>
      <c r="K21" s="13"/>
      <c r="L21" s="13"/>
      <c r="M21" s="13"/>
      <c r="N21" s="13"/>
      <c r="O21" s="13"/>
      <c r="P21" s="13"/>
      <c r="Q21" s="13"/>
      <c r="R21" s="13"/>
      <c r="S21" s="13"/>
      <c r="T21" s="13"/>
      <c r="U21" s="13"/>
      <c r="V21" s="13"/>
      <c r="W21" s="13"/>
      <c r="X21" s="13"/>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27" customHeight="1">
      <c r="A22" s="128" t="s">
        <v>94</v>
      </c>
      <c r="B22" s="129"/>
      <c r="C22" s="129"/>
      <c r="D22" s="54" t="s">
        <v>95</v>
      </c>
      <c r="E22" s="54"/>
      <c r="F22" s="54"/>
      <c r="G22" s="54"/>
      <c r="H22" s="54"/>
      <c r="I22" s="54"/>
      <c r="J22" s="54" t="s">
        <v>81</v>
      </c>
      <c r="K22" s="54"/>
      <c r="L22" s="54"/>
      <c r="M22" s="54"/>
      <c r="N22" s="54" t="s">
        <v>96</v>
      </c>
      <c r="O22" s="54"/>
      <c r="P22" s="54"/>
      <c r="Q22" s="54"/>
      <c r="R22" s="54"/>
      <c r="S22" s="54"/>
      <c r="T22" s="54"/>
      <c r="U22" s="54"/>
      <c r="V22" s="54"/>
      <c r="W22" s="54" t="s">
        <v>97</v>
      </c>
      <c r="X22" s="54"/>
      <c r="Y22" s="54"/>
      <c r="Z22" s="54"/>
      <c r="AA22" s="54" t="s">
        <v>98</v>
      </c>
      <c r="AB22" s="54"/>
      <c r="AC22" s="54"/>
      <c r="AD22" s="54"/>
      <c r="AE22" s="54"/>
      <c r="AF22" s="54"/>
      <c r="AG22" s="54"/>
      <c r="AH22" s="54" t="s">
        <v>99</v>
      </c>
      <c r="AI22" s="54"/>
      <c r="AJ22" s="54"/>
      <c r="AK22" s="54"/>
      <c r="AL22" s="54" t="s">
        <v>100</v>
      </c>
      <c r="AM22" s="54"/>
      <c r="AN22" s="54"/>
      <c r="AO22" s="54"/>
      <c r="AP22" s="54"/>
      <c r="AQ22" s="54"/>
      <c r="AR22" s="54"/>
      <c r="AS22" s="54"/>
      <c r="AT22" s="54"/>
      <c r="AU22" s="54"/>
      <c r="AV22" s="54"/>
      <c r="AW22" s="54"/>
      <c r="AX22" s="55"/>
    </row>
    <row r="23" spans="1:50" ht="27" customHeight="1">
      <c r="A23" s="130"/>
      <c r="B23" s="131"/>
      <c r="C23" s="13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50"/>
      <c r="AM23" s="51"/>
      <c r="AN23" s="17">
        <f>IF(ISBLANK(AL23),"","년")</f>
      </c>
      <c r="AO23" s="97"/>
      <c r="AP23" s="98"/>
      <c r="AQ23" s="22">
        <f>IF(ISBLANK(AO23),"","월")</f>
      </c>
      <c r="AR23" s="8" t="s">
        <v>86</v>
      </c>
      <c r="AS23" s="95"/>
      <c r="AT23" s="96"/>
      <c r="AU23" s="22">
        <f>IF(ISBLANK(AS23),"","년")</f>
      </c>
      <c r="AV23" s="97"/>
      <c r="AW23" s="98"/>
      <c r="AX23" s="23">
        <f>IF(ISBLANK(AV23),"","월")</f>
      </c>
    </row>
    <row r="24" spans="1:50" ht="27" customHeight="1">
      <c r="A24" s="130"/>
      <c r="B24" s="131"/>
      <c r="C24" s="13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50"/>
      <c r="AM24" s="51"/>
      <c r="AN24" s="17">
        <f>IF(ISBLANK(AL24),"","년")</f>
      </c>
      <c r="AO24" s="97"/>
      <c r="AP24" s="98"/>
      <c r="AQ24" s="17">
        <f>IF(ISBLANK(AO24),"","월")</f>
      </c>
      <c r="AR24" s="8" t="s">
        <v>86</v>
      </c>
      <c r="AS24" s="95"/>
      <c r="AT24" s="96"/>
      <c r="AU24" s="17">
        <f>IF(ISBLANK(AS24),"","년")</f>
      </c>
      <c r="AV24" s="97"/>
      <c r="AW24" s="98"/>
      <c r="AX24" s="25">
        <f>IF(ISBLANK(AV24),"","월")</f>
      </c>
    </row>
    <row r="25" spans="1:50" ht="27" customHeight="1" thickBot="1">
      <c r="A25" s="132"/>
      <c r="B25" s="133"/>
      <c r="C25" s="13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1"/>
      <c r="AM25" s="92"/>
      <c r="AN25" s="20">
        <f>IF(ISBLANK(AL25),"","년")</f>
      </c>
      <c r="AO25" s="59"/>
      <c r="AP25" s="60"/>
      <c r="AQ25" s="24">
        <f>IF(ISBLANK(AO25),"","월")</f>
      </c>
      <c r="AR25" s="9" t="s">
        <v>86</v>
      </c>
      <c r="AS25" s="94"/>
      <c r="AT25" s="66"/>
      <c r="AU25" s="24">
        <f>IF(ISBLANK(AS25),"","년")</f>
      </c>
      <c r="AV25" s="59"/>
      <c r="AW25" s="60"/>
      <c r="AX25" s="26">
        <f>IF(ISBLANK(AV25),"","월")</f>
      </c>
    </row>
    <row r="26" spans="1:50" ht="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27" customHeight="1">
      <c r="A27" s="128" t="s">
        <v>101</v>
      </c>
      <c r="B27" s="129"/>
      <c r="C27" s="129"/>
      <c r="D27" s="54" t="s">
        <v>102</v>
      </c>
      <c r="E27" s="54"/>
      <c r="F27" s="54"/>
      <c r="G27" s="54"/>
      <c r="H27" s="40" t="s">
        <v>24</v>
      </c>
      <c r="I27" s="41"/>
      <c r="J27" s="41"/>
      <c r="K27" s="41"/>
      <c r="L27" s="41"/>
      <c r="M27" s="41"/>
      <c r="N27" s="54" t="s">
        <v>27</v>
      </c>
      <c r="O27" s="54"/>
      <c r="P27" s="54"/>
      <c r="Q27" s="54"/>
      <c r="R27" s="54"/>
      <c r="S27" s="54"/>
      <c r="T27" s="54"/>
      <c r="U27" s="54"/>
      <c r="V27" s="54"/>
      <c r="W27" s="54" t="s">
        <v>28</v>
      </c>
      <c r="X27" s="54"/>
      <c r="Y27" s="54"/>
      <c r="Z27" s="54"/>
      <c r="AA27" s="54" t="s">
        <v>103</v>
      </c>
      <c r="AB27" s="54"/>
      <c r="AC27" s="54"/>
      <c r="AD27" s="54"/>
      <c r="AE27" s="54"/>
      <c r="AF27" s="54"/>
      <c r="AG27" s="54"/>
      <c r="AH27" s="40" t="s">
        <v>104</v>
      </c>
      <c r="AI27" s="41"/>
      <c r="AJ27" s="41"/>
      <c r="AK27" s="41"/>
      <c r="AL27" s="41"/>
      <c r="AM27" s="41"/>
      <c r="AN27" s="41"/>
      <c r="AO27" s="41"/>
      <c r="AP27" s="41"/>
      <c r="AQ27" s="41"/>
      <c r="AR27" s="42"/>
      <c r="AS27" s="54" t="s">
        <v>105</v>
      </c>
      <c r="AT27" s="54"/>
      <c r="AU27" s="54"/>
      <c r="AV27" s="54"/>
      <c r="AW27" s="54"/>
      <c r="AX27" s="55"/>
    </row>
    <row r="28" spans="1:50" ht="27" customHeight="1">
      <c r="A28" s="130"/>
      <c r="B28" s="131"/>
      <c r="C28" s="131"/>
      <c r="D28" s="56"/>
      <c r="E28" s="56"/>
      <c r="F28" s="56"/>
      <c r="G28" s="56"/>
      <c r="H28" s="38"/>
      <c r="I28" s="39"/>
      <c r="J28" s="39"/>
      <c r="K28" s="39"/>
      <c r="L28" s="39"/>
      <c r="M28" s="44"/>
      <c r="N28" s="50"/>
      <c r="O28" s="51"/>
      <c r="P28" s="17" t="s">
        <v>4</v>
      </c>
      <c r="Q28" s="48"/>
      <c r="R28" s="49"/>
      <c r="S28" s="17" t="s">
        <v>2</v>
      </c>
      <c r="T28" s="48"/>
      <c r="U28" s="49"/>
      <c r="V28" s="18" t="s">
        <v>5</v>
      </c>
      <c r="W28" s="75">
        <f ca="1">IF(ISBLANK(N28),"",YEAR(TODAY())-N28+1)</f>
      </c>
      <c r="X28" s="75"/>
      <c r="Y28" s="75"/>
      <c r="Z28" s="75"/>
      <c r="AA28" s="56"/>
      <c r="AB28" s="56"/>
      <c r="AC28" s="56"/>
      <c r="AD28" s="56"/>
      <c r="AE28" s="56"/>
      <c r="AF28" s="56"/>
      <c r="AG28" s="56"/>
      <c r="AH28" s="45"/>
      <c r="AI28" s="46"/>
      <c r="AJ28" s="46"/>
      <c r="AK28" s="46"/>
      <c r="AL28" s="46"/>
      <c r="AM28" s="46"/>
      <c r="AN28" s="46"/>
      <c r="AO28" s="46"/>
      <c r="AP28" s="46"/>
      <c r="AQ28" s="46"/>
      <c r="AR28" s="47"/>
      <c r="AS28" s="56"/>
      <c r="AT28" s="56"/>
      <c r="AU28" s="56"/>
      <c r="AV28" s="56"/>
      <c r="AW28" s="56"/>
      <c r="AX28" s="76"/>
    </row>
    <row r="29" spans="1:50" ht="27" customHeight="1">
      <c r="A29" s="130"/>
      <c r="B29" s="131"/>
      <c r="C29" s="131"/>
      <c r="D29" s="56"/>
      <c r="E29" s="56"/>
      <c r="F29" s="56"/>
      <c r="G29" s="56"/>
      <c r="H29" s="38"/>
      <c r="I29" s="39"/>
      <c r="J29" s="39"/>
      <c r="K29" s="39"/>
      <c r="L29" s="39"/>
      <c r="M29" s="39"/>
      <c r="N29" s="50"/>
      <c r="O29" s="51"/>
      <c r="P29" s="17">
        <f>IF(ISBLANK(N29),"","년")</f>
      </c>
      <c r="Q29" s="48"/>
      <c r="R29" s="49"/>
      <c r="S29" s="17">
        <f>IF(ISBLANK(Q29),"","월")</f>
      </c>
      <c r="T29" s="48"/>
      <c r="U29" s="49"/>
      <c r="V29" s="18">
        <f>IF(ISBLANK(T29),"","일")</f>
      </c>
      <c r="W29" s="75">
        <f ca="1">IF(ISBLANK(N29),"",YEAR(TODAY())-N29+1)</f>
      </c>
      <c r="X29" s="75"/>
      <c r="Y29" s="75"/>
      <c r="Z29" s="75"/>
      <c r="AA29" s="56"/>
      <c r="AB29" s="56"/>
      <c r="AC29" s="56"/>
      <c r="AD29" s="56"/>
      <c r="AE29" s="56"/>
      <c r="AF29" s="56"/>
      <c r="AG29" s="56"/>
      <c r="AH29" s="45"/>
      <c r="AI29" s="46"/>
      <c r="AJ29" s="46"/>
      <c r="AK29" s="46"/>
      <c r="AL29" s="46"/>
      <c r="AM29" s="46"/>
      <c r="AN29" s="46"/>
      <c r="AO29" s="46"/>
      <c r="AP29" s="46"/>
      <c r="AQ29" s="46"/>
      <c r="AR29" s="47"/>
      <c r="AS29" s="56"/>
      <c r="AT29" s="56"/>
      <c r="AU29" s="56"/>
      <c r="AV29" s="56"/>
      <c r="AW29" s="56"/>
      <c r="AX29" s="76"/>
    </row>
    <row r="30" spans="1:50" ht="27" customHeight="1">
      <c r="A30" s="130"/>
      <c r="B30" s="131"/>
      <c r="C30" s="131"/>
      <c r="D30" s="56"/>
      <c r="E30" s="56"/>
      <c r="F30" s="56"/>
      <c r="G30" s="56"/>
      <c r="H30" s="38"/>
      <c r="I30" s="39"/>
      <c r="J30" s="39"/>
      <c r="K30" s="39"/>
      <c r="L30" s="39"/>
      <c r="M30" s="39"/>
      <c r="N30" s="50"/>
      <c r="O30" s="51"/>
      <c r="P30" s="17">
        <f>IF(ISBLANK(N30),"","년")</f>
      </c>
      <c r="Q30" s="48"/>
      <c r="R30" s="49"/>
      <c r="S30" s="17">
        <f>IF(ISBLANK(Q30),"","월")</f>
      </c>
      <c r="T30" s="48"/>
      <c r="U30" s="49"/>
      <c r="V30" s="18">
        <f>IF(ISBLANK(T30),"","일")</f>
      </c>
      <c r="W30" s="75">
        <f ca="1">IF(ISBLANK(N30),"",YEAR(TODAY())-N30+1)</f>
      </c>
      <c r="X30" s="75"/>
      <c r="Y30" s="75"/>
      <c r="Z30" s="75"/>
      <c r="AA30" s="56"/>
      <c r="AB30" s="56"/>
      <c r="AC30" s="56"/>
      <c r="AD30" s="56"/>
      <c r="AE30" s="56"/>
      <c r="AF30" s="56"/>
      <c r="AG30" s="56"/>
      <c r="AH30" s="45"/>
      <c r="AI30" s="46"/>
      <c r="AJ30" s="46"/>
      <c r="AK30" s="46"/>
      <c r="AL30" s="46"/>
      <c r="AM30" s="46"/>
      <c r="AN30" s="46"/>
      <c r="AO30" s="46"/>
      <c r="AP30" s="46"/>
      <c r="AQ30" s="46"/>
      <c r="AR30" s="47"/>
      <c r="AS30" s="56"/>
      <c r="AT30" s="56"/>
      <c r="AU30" s="56"/>
      <c r="AV30" s="56"/>
      <c r="AW30" s="56"/>
      <c r="AX30" s="76"/>
    </row>
    <row r="31" spans="1:50" ht="27" customHeight="1">
      <c r="A31" s="130"/>
      <c r="B31" s="131"/>
      <c r="C31" s="131"/>
      <c r="D31" s="56"/>
      <c r="E31" s="56"/>
      <c r="F31" s="56"/>
      <c r="G31" s="56"/>
      <c r="H31" s="38"/>
      <c r="I31" s="39"/>
      <c r="J31" s="39"/>
      <c r="K31" s="39"/>
      <c r="L31" s="39"/>
      <c r="M31" s="39"/>
      <c r="N31" s="50"/>
      <c r="O31" s="51"/>
      <c r="P31" s="17">
        <f>IF(ISBLANK(N31),"","년")</f>
      </c>
      <c r="Q31" s="48"/>
      <c r="R31" s="49"/>
      <c r="S31" s="17">
        <f>IF(ISBLANK(Q31),"","월")</f>
      </c>
      <c r="T31" s="48"/>
      <c r="U31" s="49"/>
      <c r="V31" s="18">
        <f>IF(ISBLANK(T31),"","일")</f>
      </c>
      <c r="W31" s="75">
        <f ca="1">IF(ISBLANK(N31),"",YEAR(TODAY())-N31+1)</f>
      </c>
      <c r="X31" s="75"/>
      <c r="Y31" s="75"/>
      <c r="Z31" s="75"/>
      <c r="AA31" s="56"/>
      <c r="AB31" s="56"/>
      <c r="AC31" s="56"/>
      <c r="AD31" s="56"/>
      <c r="AE31" s="56"/>
      <c r="AF31" s="56"/>
      <c r="AG31" s="56"/>
      <c r="AH31" s="45"/>
      <c r="AI31" s="46"/>
      <c r="AJ31" s="46"/>
      <c r="AK31" s="46"/>
      <c r="AL31" s="46"/>
      <c r="AM31" s="46"/>
      <c r="AN31" s="46"/>
      <c r="AO31" s="46"/>
      <c r="AP31" s="46"/>
      <c r="AQ31" s="46"/>
      <c r="AR31" s="47"/>
      <c r="AS31" s="56"/>
      <c r="AT31" s="56"/>
      <c r="AU31" s="56"/>
      <c r="AV31" s="56"/>
      <c r="AW31" s="56"/>
      <c r="AX31" s="76"/>
    </row>
    <row r="32" spans="1:50" ht="27" customHeight="1">
      <c r="A32" s="130"/>
      <c r="B32" s="131"/>
      <c r="C32" s="131"/>
      <c r="D32" s="56"/>
      <c r="E32" s="56"/>
      <c r="F32" s="56"/>
      <c r="G32" s="56"/>
      <c r="H32" s="38"/>
      <c r="I32" s="39"/>
      <c r="J32" s="39"/>
      <c r="K32" s="39"/>
      <c r="L32" s="39"/>
      <c r="M32" s="39"/>
      <c r="N32" s="50"/>
      <c r="O32" s="51"/>
      <c r="P32" s="17">
        <f>IF(ISBLANK(N32),"","년")</f>
      </c>
      <c r="Q32" s="48"/>
      <c r="R32" s="49"/>
      <c r="S32" s="17">
        <f>IF(ISBLANK(Q32),"","월")</f>
      </c>
      <c r="T32" s="48"/>
      <c r="U32" s="49"/>
      <c r="V32" s="18">
        <f>IF(ISBLANK(T32),"","일")</f>
      </c>
      <c r="W32" s="75">
        <f ca="1">IF(ISBLANK(N32),"",YEAR(TODAY())-N32+1)</f>
      </c>
      <c r="X32" s="75"/>
      <c r="Y32" s="75"/>
      <c r="Z32" s="75"/>
      <c r="AA32" s="56"/>
      <c r="AB32" s="56"/>
      <c r="AC32" s="56"/>
      <c r="AD32" s="56"/>
      <c r="AE32" s="56"/>
      <c r="AF32" s="56"/>
      <c r="AG32" s="56"/>
      <c r="AH32" s="45"/>
      <c r="AI32" s="46"/>
      <c r="AJ32" s="46"/>
      <c r="AK32" s="46"/>
      <c r="AL32" s="46"/>
      <c r="AM32" s="46"/>
      <c r="AN32" s="46"/>
      <c r="AO32" s="46"/>
      <c r="AP32" s="46"/>
      <c r="AQ32" s="46"/>
      <c r="AR32" s="47"/>
      <c r="AS32" s="56"/>
      <c r="AT32" s="56"/>
      <c r="AU32" s="56"/>
      <c r="AV32" s="56"/>
      <c r="AW32" s="56"/>
      <c r="AX32" s="76"/>
    </row>
    <row r="33" spans="1:50" ht="27" customHeight="1" thickBot="1">
      <c r="A33" s="132"/>
      <c r="B33" s="133"/>
      <c r="C33" s="133"/>
      <c r="D33" s="33"/>
      <c r="E33" s="33"/>
      <c r="F33" s="34" t="s">
        <v>142</v>
      </c>
      <c r="G33" s="34"/>
      <c r="H33" s="33"/>
      <c r="I33" s="33"/>
      <c r="J33" s="34" t="s">
        <v>143</v>
      </c>
      <c r="K33" s="34"/>
      <c r="L33" s="34"/>
      <c r="M33" s="33"/>
      <c r="N33" s="33"/>
      <c r="O33" s="35" t="s">
        <v>144</v>
      </c>
      <c r="P33" s="35"/>
      <c r="Q33" s="67" t="s">
        <v>145</v>
      </c>
      <c r="R33" s="68"/>
      <c r="S33" s="68"/>
      <c r="T33" s="68"/>
      <c r="U33" s="68"/>
      <c r="V33" s="68"/>
      <c r="W33" s="68"/>
      <c r="X33" s="68"/>
      <c r="Y33" s="68"/>
      <c r="Z33" s="69"/>
      <c r="AA33" s="36"/>
      <c r="AB33" s="37"/>
      <c r="AC33" s="37"/>
      <c r="AD33" s="37"/>
      <c r="AE33" s="37"/>
      <c r="AF33" s="37"/>
      <c r="AG33" s="43"/>
      <c r="AH33" s="77" t="s">
        <v>147</v>
      </c>
      <c r="AI33" s="78"/>
      <c r="AJ33" s="78"/>
      <c r="AK33" s="78"/>
      <c r="AL33" s="78"/>
      <c r="AM33" s="78"/>
      <c r="AN33" s="79"/>
      <c r="AO33" s="31"/>
      <c r="AP33" s="31"/>
      <c r="AQ33" s="31"/>
      <c r="AR33" s="31"/>
      <c r="AS33" s="31"/>
      <c r="AT33" s="31"/>
      <c r="AU33" s="31"/>
      <c r="AV33" s="31"/>
      <c r="AW33" s="31"/>
      <c r="AX33" s="32"/>
    </row>
    <row r="34" spans="1:50" ht="7.5" customHeight="1" thickBot="1">
      <c r="A34" s="13"/>
      <c r="B34" s="13"/>
      <c r="C34" s="13"/>
      <c r="D34" s="13"/>
      <c r="E34" s="13"/>
      <c r="F34" s="13"/>
      <c r="G34" s="13"/>
      <c r="H34" s="13"/>
      <c r="I34" s="13"/>
      <c r="J34" s="13"/>
      <c r="K34" s="13"/>
      <c r="L34" s="13"/>
      <c r="M34" s="13"/>
      <c r="N34" s="13"/>
      <c r="O34" s="13"/>
      <c r="P34" s="13"/>
      <c r="Q34" s="13"/>
      <c r="R34" s="13"/>
      <c r="S34" s="13"/>
      <c r="T34" s="13"/>
      <c r="U34" s="13"/>
      <c r="V34" s="13"/>
      <c r="W34" s="13"/>
      <c r="X34" s="13"/>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1" ht="26.25" customHeight="1">
      <c r="A35" s="128" t="s">
        <v>109</v>
      </c>
      <c r="B35" s="129"/>
      <c r="C35" s="129"/>
      <c r="D35" s="40" t="s">
        <v>110</v>
      </c>
      <c r="E35" s="41"/>
      <c r="F35" s="41"/>
      <c r="G35" s="41"/>
      <c r="H35" s="41"/>
      <c r="I35" s="41"/>
      <c r="J35" s="40" t="s">
        <v>111</v>
      </c>
      <c r="K35" s="41"/>
      <c r="L35" s="41"/>
      <c r="M35" s="41"/>
      <c r="N35" s="41"/>
      <c r="O35" s="41"/>
      <c r="P35" s="41"/>
      <c r="Q35" s="41"/>
      <c r="R35" s="41"/>
      <c r="S35" s="41"/>
      <c r="T35" s="41"/>
      <c r="U35" s="41"/>
      <c r="V35" s="42"/>
      <c r="W35" s="54" t="s">
        <v>112</v>
      </c>
      <c r="X35" s="54"/>
      <c r="Y35" s="54"/>
      <c r="Z35" s="54"/>
      <c r="AA35" s="54"/>
      <c r="AB35" s="54"/>
      <c r="AC35" s="54"/>
      <c r="AD35" s="54"/>
      <c r="AE35" s="54"/>
      <c r="AF35" s="54"/>
      <c r="AG35" s="40"/>
      <c r="AH35" s="53" t="s">
        <v>141</v>
      </c>
      <c r="AI35" s="54"/>
      <c r="AJ35" s="54"/>
      <c r="AK35" s="54"/>
      <c r="AL35" s="54"/>
      <c r="AM35" s="54"/>
      <c r="AN35" s="54"/>
      <c r="AO35" s="54"/>
      <c r="AP35" s="54"/>
      <c r="AQ35" s="54"/>
      <c r="AR35" s="54"/>
      <c r="AS35" s="54"/>
      <c r="AT35" s="54"/>
      <c r="AU35" s="54"/>
      <c r="AV35" s="54"/>
      <c r="AW35" s="54"/>
      <c r="AX35" s="55"/>
      <c r="AY35" s="143" t="s">
        <v>211</v>
      </c>
    </row>
    <row r="36" spans="1:51" ht="26.25" customHeight="1">
      <c r="A36" s="130"/>
      <c r="B36" s="131"/>
      <c r="C36" s="131"/>
      <c r="D36" s="38"/>
      <c r="E36" s="39"/>
      <c r="F36" s="39"/>
      <c r="G36" s="39"/>
      <c r="H36" s="39"/>
      <c r="I36" s="39"/>
      <c r="J36" s="38"/>
      <c r="K36" s="39"/>
      <c r="L36" s="39"/>
      <c r="M36" s="39"/>
      <c r="N36" s="39"/>
      <c r="O36" s="39"/>
      <c r="P36" s="39"/>
      <c r="Q36" s="39"/>
      <c r="R36" s="39"/>
      <c r="S36" s="39"/>
      <c r="T36" s="39"/>
      <c r="U36" s="39"/>
      <c r="V36" s="44"/>
      <c r="W36" s="56"/>
      <c r="X36" s="56"/>
      <c r="Y36" s="56"/>
      <c r="Z36" s="56"/>
      <c r="AA36" s="56"/>
      <c r="AB36" s="56"/>
      <c r="AC36" s="56"/>
      <c r="AD36" s="56"/>
      <c r="AE36" s="56"/>
      <c r="AF36" s="56"/>
      <c r="AG36" s="38"/>
      <c r="AH36" s="63" t="s">
        <v>113</v>
      </c>
      <c r="AI36" s="64"/>
      <c r="AJ36" s="64"/>
      <c r="AK36" s="64"/>
      <c r="AL36" s="64"/>
      <c r="AM36" s="64"/>
      <c r="AN36" s="64"/>
      <c r="AO36" s="61" t="s">
        <v>21</v>
      </c>
      <c r="AP36" s="45"/>
      <c r="AQ36" s="47"/>
      <c r="AR36" s="61"/>
      <c r="AS36" s="45"/>
      <c r="AT36" s="72" t="s">
        <v>114</v>
      </c>
      <c r="AU36" s="73"/>
      <c r="AV36" s="73"/>
      <c r="AW36" s="73"/>
      <c r="AX36" s="74"/>
      <c r="AY36" s="143"/>
    </row>
    <row r="37" spans="1:51" ht="26.25" customHeight="1">
      <c r="A37" s="130"/>
      <c r="B37" s="131"/>
      <c r="C37" s="131"/>
      <c r="D37" s="38"/>
      <c r="E37" s="39"/>
      <c r="F37" s="39"/>
      <c r="G37" s="39"/>
      <c r="H37" s="39"/>
      <c r="I37" s="39"/>
      <c r="J37" s="38"/>
      <c r="K37" s="39"/>
      <c r="L37" s="39"/>
      <c r="M37" s="39"/>
      <c r="N37" s="39"/>
      <c r="O37" s="39"/>
      <c r="P37" s="39"/>
      <c r="Q37" s="39"/>
      <c r="R37" s="39"/>
      <c r="S37" s="39"/>
      <c r="T37" s="39"/>
      <c r="U37" s="39"/>
      <c r="V37" s="44"/>
      <c r="W37" s="56"/>
      <c r="X37" s="56"/>
      <c r="Y37" s="56"/>
      <c r="Z37" s="56"/>
      <c r="AA37" s="56"/>
      <c r="AB37" s="56"/>
      <c r="AC37" s="56"/>
      <c r="AD37" s="56"/>
      <c r="AE37" s="56"/>
      <c r="AF37" s="56"/>
      <c r="AG37" s="38"/>
      <c r="AH37" s="63" t="s">
        <v>116</v>
      </c>
      <c r="AI37" s="64"/>
      <c r="AJ37" s="64"/>
      <c r="AK37" s="64"/>
      <c r="AL37" s="64"/>
      <c r="AM37" s="64"/>
      <c r="AN37" s="64"/>
      <c r="AO37" s="61" t="s">
        <v>117</v>
      </c>
      <c r="AP37" s="61"/>
      <c r="AQ37" s="61"/>
      <c r="AR37" s="61" t="s">
        <v>6</v>
      </c>
      <c r="AS37" s="61"/>
      <c r="AT37" s="61" t="s">
        <v>118</v>
      </c>
      <c r="AU37" s="61"/>
      <c r="AV37" s="61"/>
      <c r="AW37" s="61"/>
      <c r="AX37" s="62"/>
      <c r="AY37" s="143"/>
    </row>
    <row r="38" spans="1:51" ht="27" customHeight="1">
      <c r="A38" s="130"/>
      <c r="B38" s="131"/>
      <c r="C38" s="131"/>
      <c r="D38" s="38"/>
      <c r="E38" s="39"/>
      <c r="F38" s="39"/>
      <c r="G38" s="39"/>
      <c r="H38" s="39"/>
      <c r="I38" s="39"/>
      <c r="J38" s="38"/>
      <c r="K38" s="39"/>
      <c r="L38" s="39"/>
      <c r="M38" s="39"/>
      <c r="N38" s="39"/>
      <c r="O38" s="39"/>
      <c r="P38" s="39"/>
      <c r="Q38" s="39"/>
      <c r="R38" s="39"/>
      <c r="S38" s="39"/>
      <c r="T38" s="39"/>
      <c r="U38" s="39"/>
      <c r="V38" s="44"/>
      <c r="W38" s="56"/>
      <c r="X38" s="56"/>
      <c r="Y38" s="56"/>
      <c r="Z38" s="56"/>
      <c r="AA38" s="56"/>
      <c r="AB38" s="56"/>
      <c r="AC38" s="56"/>
      <c r="AD38" s="56"/>
      <c r="AE38" s="56"/>
      <c r="AF38" s="56"/>
      <c r="AG38" s="38"/>
      <c r="AH38" s="63" t="s">
        <v>119</v>
      </c>
      <c r="AI38" s="64"/>
      <c r="AJ38" s="64"/>
      <c r="AK38" s="64"/>
      <c r="AL38" s="64"/>
      <c r="AM38" s="64"/>
      <c r="AN38" s="64"/>
      <c r="AO38" s="61" t="s">
        <v>117</v>
      </c>
      <c r="AP38" s="61"/>
      <c r="AQ38" s="61"/>
      <c r="AR38" s="61" t="s">
        <v>6</v>
      </c>
      <c r="AS38" s="61"/>
      <c r="AT38" s="61" t="s">
        <v>118</v>
      </c>
      <c r="AU38" s="61"/>
      <c r="AV38" s="61"/>
      <c r="AW38" s="61"/>
      <c r="AX38" s="62"/>
      <c r="AY38" s="143"/>
    </row>
    <row r="39" spans="1:51" ht="26.25" customHeight="1" thickBot="1">
      <c r="A39" s="132"/>
      <c r="B39" s="133"/>
      <c r="C39" s="133"/>
      <c r="D39" s="36"/>
      <c r="E39" s="37"/>
      <c r="F39" s="37"/>
      <c r="G39" s="37"/>
      <c r="H39" s="37"/>
      <c r="I39" s="37"/>
      <c r="J39" s="36"/>
      <c r="K39" s="37"/>
      <c r="L39" s="37"/>
      <c r="M39" s="37"/>
      <c r="N39" s="37"/>
      <c r="O39" s="37"/>
      <c r="P39" s="37"/>
      <c r="Q39" s="37"/>
      <c r="R39" s="37"/>
      <c r="S39" s="37"/>
      <c r="T39" s="37"/>
      <c r="U39" s="37"/>
      <c r="V39" s="43"/>
      <c r="W39" s="57"/>
      <c r="X39" s="57"/>
      <c r="Y39" s="57"/>
      <c r="Z39" s="57"/>
      <c r="AA39" s="57"/>
      <c r="AB39" s="57"/>
      <c r="AC39" s="57"/>
      <c r="AD39" s="57"/>
      <c r="AE39" s="57"/>
      <c r="AF39" s="57"/>
      <c r="AG39" s="36"/>
      <c r="AH39" s="70" t="s">
        <v>120</v>
      </c>
      <c r="AI39" s="71"/>
      <c r="AJ39" s="71"/>
      <c r="AK39" s="71"/>
      <c r="AL39" s="71"/>
      <c r="AM39" s="71"/>
      <c r="AN39" s="71"/>
      <c r="AO39" s="65"/>
      <c r="AP39" s="65"/>
      <c r="AQ39" s="66"/>
      <c r="AR39" s="24" t="s">
        <v>23</v>
      </c>
      <c r="AS39" s="59"/>
      <c r="AT39" s="60"/>
      <c r="AU39" s="24" t="s">
        <v>21</v>
      </c>
      <c r="AV39" s="59"/>
      <c r="AW39" s="60"/>
      <c r="AX39" s="26" t="s">
        <v>22</v>
      </c>
      <c r="AY39" s="143"/>
    </row>
    <row r="40" ht="7.5" customHeight="1">
      <c r="AY40" s="143"/>
    </row>
    <row r="41" spans="1:51" ht="23.25" customHeight="1">
      <c r="A41" s="52" t="s">
        <v>20</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143"/>
    </row>
    <row r="42" spans="1:51" ht="9" customHeight="1">
      <c r="A42" s="2"/>
      <c r="Q42" s="1" t="s">
        <v>0</v>
      </c>
      <c r="AY42" s="143"/>
    </row>
  </sheetData>
  <sheetProtection/>
  <mergeCells count="281">
    <mergeCell ref="AY35:AY42"/>
    <mergeCell ref="AJ13:AO13"/>
    <mergeCell ref="AP13:AX13"/>
    <mergeCell ref="AR9:AS9"/>
    <mergeCell ref="AW9:AX9"/>
    <mergeCell ref="AJ9:AO9"/>
    <mergeCell ref="AJ10:AO10"/>
    <mergeCell ref="AL18:AX18"/>
    <mergeCell ref="AL19:AX19"/>
    <mergeCell ref="AS27:AX27"/>
    <mergeCell ref="AP8:AX8"/>
    <mergeCell ref="D12:H12"/>
    <mergeCell ref="AH8:AI8"/>
    <mergeCell ref="Y8:Z8"/>
    <mergeCell ref="I9:K9"/>
    <mergeCell ref="AJ12:AO12"/>
    <mergeCell ref="AP12:AX12"/>
    <mergeCell ref="D11:H11"/>
    <mergeCell ref="M11:Q11"/>
    <mergeCell ref="M12:Q12"/>
    <mergeCell ref="D13:H13"/>
    <mergeCell ref="D14:H14"/>
    <mergeCell ref="A8:C14"/>
    <mergeCell ref="I4:J4"/>
    <mergeCell ref="V4:Y4"/>
    <mergeCell ref="L4:M4"/>
    <mergeCell ref="O4:P4"/>
    <mergeCell ref="I5:Y5"/>
    <mergeCell ref="I6:Y6"/>
    <mergeCell ref="D7:H7"/>
    <mergeCell ref="Z6:AC6"/>
    <mergeCell ref="AA8:AG8"/>
    <mergeCell ref="R8:X8"/>
    <mergeCell ref="I8:O8"/>
    <mergeCell ref="P8:Q8"/>
    <mergeCell ref="I7:AO7"/>
    <mergeCell ref="AJ8:AO8"/>
    <mergeCell ref="AD3:AO3"/>
    <mergeCell ref="Z4:AC4"/>
    <mergeCell ref="A5:C7"/>
    <mergeCell ref="D8:H8"/>
    <mergeCell ref="D9:H9"/>
    <mergeCell ref="D10:H10"/>
    <mergeCell ref="M9:Q9"/>
    <mergeCell ref="M10:Q10"/>
    <mergeCell ref="AD4:AO4"/>
    <mergeCell ref="Z5:AC5"/>
    <mergeCell ref="A1:AX1"/>
    <mergeCell ref="A3:C3"/>
    <mergeCell ref="AD6:AO6"/>
    <mergeCell ref="D3:H3"/>
    <mergeCell ref="I3:Y3"/>
    <mergeCell ref="A4:H4"/>
    <mergeCell ref="R4:U4"/>
    <mergeCell ref="D5:H5"/>
    <mergeCell ref="D6:H6"/>
    <mergeCell ref="Z3:AC3"/>
    <mergeCell ref="AD5:AO5"/>
    <mergeCell ref="AJ11:AO11"/>
    <mergeCell ref="U16:X16"/>
    <mergeCell ref="U17:X17"/>
    <mergeCell ref="W18:X18"/>
    <mergeCell ref="R18:V18"/>
    <mergeCell ref="Y11:AC11"/>
    <mergeCell ref="Y12:AC12"/>
    <mergeCell ref="R10:X10"/>
    <mergeCell ref="R9:X9"/>
    <mergeCell ref="I12:L12"/>
    <mergeCell ref="I11:L11"/>
    <mergeCell ref="AD10:AI10"/>
    <mergeCell ref="AD9:AI9"/>
    <mergeCell ref="AD11:AI11"/>
    <mergeCell ref="AD12:AI12"/>
    <mergeCell ref="Y9:AC9"/>
    <mergeCell ref="Y10:AC10"/>
    <mergeCell ref="R12:X12"/>
    <mergeCell ref="R11:X11"/>
    <mergeCell ref="Y13:AC13"/>
    <mergeCell ref="Y14:AC14"/>
    <mergeCell ref="A16:C20"/>
    <mergeCell ref="A22:C25"/>
    <mergeCell ref="A27:C33"/>
    <mergeCell ref="A35:C39"/>
    <mergeCell ref="D20:E20"/>
    <mergeCell ref="D19:E19"/>
    <mergeCell ref="D18:E18"/>
    <mergeCell ref="D17:E17"/>
    <mergeCell ref="D16:E16"/>
    <mergeCell ref="G20:H20"/>
    <mergeCell ref="G19:H19"/>
    <mergeCell ref="G18:H18"/>
    <mergeCell ref="G17:H17"/>
    <mergeCell ref="G16:H16"/>
    <mergeCell ref="J18:K18"/>
    <mergeCell ref="J17:K17"/>
    <mergeCell ref="J16:K16"/>
    <mergeCell ref="L16:T16"/>
    <mergeCell ref="L17:T17"/>
    <mergeCell ref="P18:Q18"/>
    <mergeCell ref="L18:O18"/>
    <mergeCell ref="L20:O20"/>
    <mergeCell ref="P20:Q20"/>
    <mergeCell ref="R20:V20"/>
    <mergeCell ref="W20:X20"/>
    <mergeCell ref="J20:K20"/>
    <mergeCell ref="J19:K19"/>
    <mergeCell ref="L19:T19"/>
    <mergeCell ref="U19:X19"/>
    <mergeCell ref="AH17:AK17"/>
    <mergeCell ref="AH18:AK18"/>
    <mergeCell ref="AH19:AK19"/>
    <mergeCell ref="AH20:AK20"/>
    <mergeCell ref="AS17:AT17"/>
    <mergeCell ref="AV17:AW17"/>
    <mergeCell ref="AL20:AX20"/>
    <mergeCell ref="AL17:AM17"/>
    <mergeCell ref="Y17:AB17"/>
    <mergeCell ref="Y20:AB20"/>
    <mergeCell ref="Y18:AB19"/>
    <mergeCell ref="AC16:AG16"/>
    <mergeCell ref="AC17:AG17"/>
    <mergeCell ref="AC18:AE18"/>
    <mergeCell ref="AC20:AG20"/>
    <mergeCell ref="Y16:AB16"/>
    <mergeCell ref="I13:X13"/>
    <mergeCell ref="U14:V14"/>
    <mergeCell ref="Q14:R14"/>
    <mergeCell ref="M14:N14"/>
    <mergeCell ref="I14:J14"/>
    <mergeCell ref="W14:X14"/>
    <mergeCell ref="S14:T14"/>
    <mergeCell ref="AV24:AW24"/>
    <mergeCell ref="O14:P14"/>
    <mergeCell ref="K14:L14"/>
    <mergeCell ref="AL23:AM23"/>
    <mergeCell ref="AO23:AP23"/>
    <mergeCell ref="W22:Z22"/>
    <mergeCell ref="AA22:AG22"/>
    <mergeCell ref="AF18:AG18"/>
    <mergeCell ref="AC19:AD19"/>
    <mergeCell ref="AO17:AP17"/>
    <mergeCell ref="AO25:AP25"/>
    <mergeCell ref="AS25:AT25"/>
    <mergeCell ref="AV25:AW25"/>
    <mergeCell ref="AL22:AX22"/>
    <mergeCell ref="AH22:AK22"/>
    <mergeCell ref="AS23:AT23"/>
    <mergeCell ref="AV23:AW23"/>
    <mergeCell ref="AL24:AM24"/>
    <mergeCell ref="AO24:AP24"/>
    <mergeCell ref="AS24:AT24"/>
    <mergeCell ref="N22:V22"/>
    <mergeCell ref="D23:I23"/>
    <mergeCell ref="J23:M23"/>
    <mergeCell ref="N23:V23"/>
    <mergeCell ref="W23:Z23"/>
    <mergeCell ref="AA23:AG23"/>
    <mergeCell ref="J22:M22"/>
    <mergeCell ref="D22:I22"/>
    <mergeCell ref="D24:I24"/>
    <mergeCell ref="J24:M24"/>
    <mergeCell ref="N24:V24"/>
    <mergeCell ref="W24:Z24"/>
    <mergeCell ref="AA24:AG24"/>
    <mergeCell ref="AH24:AK24"/>
    <mergeCell ref="D25:I25"/>
    <mergeCell ref="J25:M25"/>
    <mergeCell ref="N25:V25"/>
    <mergeCell ref="W25:Z25"/>
    <mergeCell ref="AA25:AG25"/>
    <mergeCell ref="AH25:AK25"/>
    <mergeCell ref="D29:G29"/>
    <mergeCell ref="W29:Z29"/>
    <mergeCell ref="AA29:AG29"/>
    <mergeCell ref="AS29:AX29"/>
    <mergeCell ref="AA27:AG27"/>
    <mergeCell ref="W27:Z27"/>
    <mergeCell ref="D27:G27"/>
    <mergeCell ref="D28:G28"/>
    <mergeCell ref="H28:M28"/>
    <mergeCell ref="H29:M29"/>
    <mergeCell ref="AS30:AX30"/>
    <mergeCell ref="AT11:AW11"/>
    <mergeCell ref="AQ3:AW7"/>
    <mergeCell ref="AX3:AX7"/>
    <mergeCell ref="AP3:AP7"/>
    <mergeCell ref="W28:Z28"/>
    <mergeCell ref="AA28:AG28"/>
    <mergeCell ref="AS28:AX28"/>
    <mergeCell ref="AH23:AK23"/>
    <mergeCell ref="AL25:AM25"/>
    <mergeCell ref="D31:G31"/>
    <mergeCell ref="W31:Z31"/>
    <mergeCell ref="AA31:AG31"/>
    <mergeCell ref="AS31:AX31"/>
    <mergeCell ref="AP10:AR10"/>
    <mergeCell ref="AP11:AR11"/>
    <mergeCell ref="AT10:AW10"/>
    <mergeCell ref="AE19:AG19"/>
    <mergeCell ref="J10:K10"/>
    <mergeCell ref="D30:G30"/>
    <mergeCell ref="W36:AG36"/>
    <mergeCell ref="D32:G32"/>
    <mergeCell ref="W32:Z32"/>
    <mergeCell ref="AA32:AG32"/>
    <mergeCell ref="AS32:AX32"/>
    <mergeCell ref="N32:O32"/>
    <mergeCell ref="Q32:R32"/>
    <mergeCell ref="T32:U32"/>
    <mergeCell ref="D35:I35"/>
    <mergeCell ref="AH33:AN33"/>
    <mergeCell ref="H27:M27"/>
    <mergeCell ref="H32:M32"/>
    <mergeCell ref="H31:M31"/>
    <mergeCell ref="H30:M30"/>
    <mergeCell ref="W35:AG35"/>
    <mergeCell ref="W30:Z30"/>
    <mergeCell ref="AA30:AG30"/>
    <mergeCell ref="N27:V27"/>
    <mergeCell ref="N29:O29"/>
    <mergeCell ref="N31:O31"/>
    <mergeCell ref="AH38:AN38"/>
    <mergeCell ref="AH39:AN39"/>
    <mergeCell ref="AH35:AX35"/>
    <mergeCell ref="AO36:AP36"/>
    <mergeCell ref="AQ36:AS36"/>
    <mergeCell ref="AT36:AX36"/>
    <mergeCell ref="AT38:AV38"/>
    <mergeCell ref="AT37:AV37"/>
    <mergeCell ref="AO37:AQ37"/>
    <mergeCell ref="AW37:AX37"/>
    <mergeCell ref="AR37:AS37"/>
    <mergeCell ref="AA33:AG33"/>
    <mergeCell ref="Q31:R31"/>
    <mergeCell ref="AH36:AN36"/>
    <mergeCell ref="AH37:AN37"/>
    <mergeCell ref="AO39:AQ39"/>
    <mergeCell ref="AS39:AT39"/>
    <mergeCell ref="J36:V36"/>
    <mergeCell ref="T31:U31"/>
    <mergeCell ref="Q33:Z33"/>
    <mergeCell ref="AV39:AW39"/>
    <mergeCell ref="AH28:AR28"/>
    <mergeCell ref="N28:O28"/>
    <mergeCell ref="Q28:R28"/>
    <mergeCell ref="T28:U28"/>
    <mergeCell ref="AO38:AQ38"/>
    <mergeCell ref="AR38:AS38"/>
    <mergeCell ref="AW38:AX38"/>
    <mergeCell ref="W39:AG39"/>
    <mergeCell ref="AH30:AR30"/>
    <mergeCell ref="A41:AX41"/>
    <mergeCell ref="AH16:AX16"/>
    <mergeCell ref="AD13:AI13"/>
    <mergeCell ref="AD14:AX14"/>
    <mergeCell ref="AH27:AR27"/>
    <mergeCell ref="AH32:AR32"/>
    <mergeCell ref="W37:AG37"/>
    <mergeCell ref="J37:V37"/>
    <mergeCell ref="W38:AG38"/>
    <mergeCell ref="AH31:AR31"/>
    <mergeCell ref="AH29:AR29"/>
    <mergeCell ref="Q29:R29"/>
    <mergeCell ref="T29:U29"/>
    <mergeCell ref="N30:O30"/>
    <mergeCell ref="Q30:R30"/>
    <mergeCell ref="T30:U30"/>
    <mergeCell ref="D39:I39"/>
    <mergeCell ref="D38:I38"/>
    <mergeCell ref="D37:I37"/>
    <mergeCell ref="D36:I36"/>
    <mergeCell ref="J35:V35"/>
    <mergeCell ref="J39:V39"/>
    <mergeCell ref="J38:V38"/>
    <mergeCell ref="AO33:AX33"/>
    <mergeCell ref="D33:E33"/>
    <mergeCell ref="F33:G33"/>
    <mergeCell ref="H33:I33"/>
    <mergeCell ref="J33:L33"/>
    <mergeCell ref="M33:N33"/>
    <mergeCell ref="O33:P33"/>
  </mergeCells>
  <conditionalFormatting sqref="AT10:AW11">
    <cfRule type="cellIs" priority="1" dxfId="1" operator="equal" stopIfTrue="1">
      <formula>"해당없음"</formula>
    </cfRule>
  </conditionalFormatting>
  <dataValidations count="10">
    <dataValidation type="list" allowBlank="1" showInputMessage="1" showErrorMessage="1" sqref="AD9:AI9 AP10:AP11">
      <formula1>"유, 무"</formula1>
    </dataValidation>
    <dataValidation type="list" allowBlank="1" showInputMessage="1" showErrorMessage="1" sqref="AD12:AI12">
      <formula1>"해당, 비해당"</formula1>
    </dataValidation>
    <dataValidation type="list" allowBlank="1" showInputMessage="1" showErrorMessage="1" sqref="AD11:AI11">
      <formula1>"기혼, 미혼, 기타"</formula1>
    </dataValidation>
    <dataValidation type="list" allowBlank="1" showInputMessage="1" showErrorMessage="1" sqref="AR37:AS38 AW37:AX38 P8:Q8 Y8:Z8 AH8:AI8 K14:L14 O14:P14 S14:T14 W14:X14">
      <formula1>"○,."</formula1>
    </dataValidation>
    <dataValidation type="list" allowBlank="1" showInputMessage="1" showErrorMessage="1" sqref="J16:K20">
      <formula1>"졸업,입학,편입,중퇴,졸예"</formula1>
    </dataValidation>
    <dataValidation type="list" allowBlank="1" showInputMessage="1" showErrorMessage="1" sqref="AF18:AG18">
      <formula1>"4.5,4.3"</formula1>
    </dataValidation>
    <dataValidation type="list" allowBlank="1" showInputMessage="1" showErrorMessage="1" sqref="J10:K10">
      <formula1>"A,B,AB,O"</formula1>
    </dataValidation>
    <dataValidation type="list" allowBlank="1" showInputMessage="1" showErrorMessage="1" sqref="I10">
      <formula1>"Rh+,Rh-"</formula1>
    </dataValidation>
    <dataValidation type="list" allowBlank="1" showInputMessage="1" showErrorMessage="1" sqref="AS28:AX32">
      <formula1>"○,X"</formula1>
    </dataValidation>
    <dataValidation type="list" allowBlank="1" showInputMessage="1" showErrorMessage="1" sqref="U19:X19">
      <formula1>"대학교,대학원"</formula1>
    </dataValidation>
  </dataValidations>
  <printOptions horizontalCentered="1" verticalCentered="1"/>
  <pageMargins left="0.3937007874015748" right="0.3937007874015748" top="0.3937007874015748" bottom="0.5118110236220472" header="0.3937007874015748" footer="0.4724409448818898"/>
  <pageSetup fitToHeight="2"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theme="1"/>
  </sheetPr>
  <dimension ref="A1:M54"/>
  <sheetViews>
    <sheetView view="pageBreakPreview" zoomScaleSheetLayoutView="100" zoomScalePageLayoutView="0" workbookViewId="0" topLeftCell="A1">
      <selection activeCell="N8" sqref="N8"/>
    </sheetView>
  </sheetViews>
  <sheetFormatPr defaultColWidth="8.88671875" defaultRowHeight="13.5"/>
  <cols>
    <col min="1" max="4" width="10.10546875" style="27" customWidth="1"/>
    <col min="5" max="5" width="1.1171875" style="27" customWidth="1"/>
    <col min="6" max="6" width="4.99609375" style="27" customWidth="1"/>
    <col min="7" max="7" width="5.10546875" style="27" customWidth="1"/>
    <col min="8" max="8" width="4.99609375" style="27" customWidth="1"/>
    <col min="9" max="9" width="5.10546875" style="27" customWidth="1"/>
    <col min="10" max="10" width="4.99609375" style="27" customWidth="1"/>
    <col min="11" max="11" width="5.10546875" style="27" customWidth="1"/>
    <col min="12" max="12" width="4.99609375" style="27" customWidth="1"/>
    <col min="13" max="13" width="5.10546875" style="27" customWidth="1"/>
    <col min="14" max="16384" width="8.88671875" style="27" customWidth="1"/>
  </cols>
  <sheetData>
    <row r="1" spans="1:13" ht="20.25">
      <c r="A1" s="147" t="s">
        <v>178</v>
      </c>
      <c r="B1" s="147"/>
      <c r="C1" s="147"/>
      <c r="D1" s="147"/>
      <c r="E1" s="147"/>
      <c r="F1" s="147"/>
      <c r="G1" s="147"/>
      <c r="H1" s="147"/>
      <c r="I1" s="147"/>
      <c r="J1" s="147"/>
      <c r="K1" s="147"/>
      <c r="L1" s="147"/>
      <c r="M1" s="147"/>
    </row>
    <row r="2" spans="1:13" ht="13.5">
      <c r="A2" s="28"/>
      <c r="B2" s="28"/>
      <c r="C2" s="28"/>
      <c r="D2" s="28"/>
      <c r="E2" s="28"/>
      <c r="F2" s="28"/>
      <c r="G2" s="28"/>
      <c r="H2" s="28"/>
      <c r="I2" s="28"/>
      <c r="J2" s="28"/>
      <c r="K2" s="28"/>
      <c r="L2" s="28"/>
      <c r="M2" s="28"/>
    </row>
    <row r="3" spans="1:13" ht="13.5">
      <c r="A3" s="148" t="s">
        <v>209</v>
      </c>
      <c r="B3" s="148"/>
      <c r="C3" s="148"/>
      <c r="D3" s="148"/>
      <c r="E3" s="29"/>
      <c r="F3" s="149" t="s">
        <v>179</v>
      </c>
      <c r="G3" s="149"/>
      <c r="H3" s="150" t="s">
        <v>180</v>
      </c>
      <c r="I3" s="150"/>
      <c r="J3" s="150"/>
      <c r="K3" s="150"/>
      <c r="L3" s="150"/>
      <c r="M3" s="150"/>
    </row>
    <row r="4" spans="1:13" ht="13.5">
      <c r="A4" s="148"/>
      <c r="B4" s="148"/>
      <c r="C4" s="148"/>
      <c r="D4" s="148"/>
      <c r="E4" s="29"/>
      <c r="F4" s="149"/>
      <c r="G4" s="149"/>
      <c r="H4" s="150"/>
      <c r="I4" s="150"/>
      <c r="J4" s="150"/>
      <c r="K4" s="150"/>
      <c r="L4" s="150"/>
      <c r="M4" s="150"/>
    </row>
    <row r="5" spans="1:13" ht="13.5">
      <c r="A5" s="148"/>
      <c r="B5" s="148"/>
      <c r="C5" s="148"/>
      <c r="D5" s="148"/>
      <c r="E5" s="29"/>
      <c r="F5" s="149"/>
      <c r="G5" s="149"/>
      <c r="H5" s="150"/>
      <c r="I5" s="150"/>
      <c r="J5" s="150"/>
      <c r="K5" s="150"/>
      <c r="L5" s="150"/>
      <c r="M5" s="150"/>
    </row>
    <row r="6" spans="1:13" ht="13.5">
      <c r="A6" s="148"/>
      <c r="B6" s="148"/>
      <c r="C6" s="148"/>
      <c r="D6" s="148"/>
      <c r="E6" s="29"/>
      <c r="F6" s="149"/>
      <c r="G6" s="149"/>
      <c r="H6" s="150"/>
      <c r="I6" s="150"/>
      <c r="J6" s="150"/>
      <c r="K6" s="150"/>
      <c r="L6" s="150"/>
      <c r="M6" s="150"/>
    </row>
    <row r="7" spans="1:13" ht="13.5">
      <c r="A7" s="148"/>
      <c r="B7" s="148"/>
      <c r="C7" s="148"/>
      <c r="D7" s="148"/>
      <c r="E7" s="29"/>
      <c r="F7" s="149" t="s">
        <v>181</v>
      </c>
      <c r="G7" s="149"/>
      <c r="H7" s="150" t="s">
        <v>182</v>
      </c>
      <c r="I7" s="150"/>
      <c r="J7" s="150"/>
      <c r="K7" s="150"/>
      <c r="L7" s="150"/>
      <c r="M7" s="150"/>
    </row>
    <row r="8" spans="1:13" ht="13.5">
      <c r="A8" s="148"/>
      <c r="B8" s="148"/>
      <c r="C8" s="148"/>
      <c r="D8" s="148"/>
      <c r="E8" s="29"/>
      <c r="F8" s="149"/>
      <c r="G8" s="149"/>
      <c r="H8" s="150"/>
      <c r="I8" s="150"/>
      <c r="J8" s="150"/>
      <c r="K8" s="150"/>
      <c r="L8" s="150"/>
      <c r="M8" s="150"/>
    </row>
    <row r="9" spans="1:13" ht="13.5">
      <c r="A9" s="148" t="s">
        <v>183</v>
      </c>
      <c r="B9" s="148"/>
      <c r="C9" s="148"/>
      <c r="D9" s="148"/>
      <c r="E9" s="29"/>
      <c r="F9" s="149"/>
      <c r="G9" s="149"/>
      <c r="H9" s="150"/>
      <c r="I9" s="150"/>
      <c r="J9" s="150"/>
      <c r="K9" s="150"/>
      <c r="L9" s="150"/>
      <c r="M9" s="150"/>
    </row>
    <row r="10" spans="1:13" ht="13.5">
      <c r="A10" s="151"/>
      <c r="B10" s="151"/>
      <c r="C10" s="151"/>
      <c r="D10" s="151"/>
      <c r="E10" s="29"/>
      <c r="F10" s="149"/>
      <c r="G10" s="149"/>
      <c r="H10" s="150"/>
      <c r="I10" s="150"/>
      <c r="J10" s="150"/>
      <c r="K10" s="150"/>
      <c r="L10" s="150"/>
      <c r="M10" s="150"/>
    </row>
    <row r="11" spans="1:13" ht="13.5">
      <c r="A11" s="152" t="s">
        <v>184</v>
      </c>
      <c r="B11" s="153" t="s">
        <v>185</v>
      </c>
      <c r="C11" s="154"/>
      <c r="D11" s="155"/>
      <c r="E11" s="29"/>
      <c r="F11" s="149"/>
      <c r="G11" s="149"/>
      <c r="H11" s="150"/>
      <c r="I11" s="150"/>
      <c r="J11" s="150"/>
      <c r="K11" s="150"/>
      <c r="L11" s="150"/>
      <c r="M11" s="150"/>
    </row>
    <row r="12" spans="1:13" ht="13.5">
      <c r="A12" s="152"/>
      <c r="B12" s="153"/>
      <c r="C12" s="154"/>
      <c r="D12" s="155"/>
      <c r="E12" s="29"/>
      <c r="F12" s="149"/>
      <c r="G12" s="149"/>
      <c r="H12" s="150"/>
      <c r="I12" s="150"/>
      <c r="J12" s="150"/>
      <c r="K12" s="150"/>
      <c r="L12" s="150"/>
      <c r="M12" s="150"/>
    </row>
    <row r="13" spans="1:13" ht="13.5">
      <c r="A13" s="152"/>
      <c r="B13" s="153"/>
      <c r="C13" s="154"/>
      <c r="D13" s="155"/>
      <c r="E13" s="29"/>
      <c r="F13" s="149"/>
      <c r="G13" s="149"/>
      <c r="H13" s="150"/>
      <c r="I13" s="150"/>
      <c r="J13" s="150"/>
      <c r="K13" s="150"/>
      <c r="L13" s="150"/>
      <c r="M13" s="150"/>
    </row>
    <row r="14" spans="1:13" ht="13.5">
      <c r="A14" s="152"/>
      <c r="B14" s="153"/>
      <c r="C14" s="154"/>
      <c r="D14" s="155"/>
      <c r="E14" s="29"/>
      <c r="F14" s="149"/>
      <c r="G14" s="149"/>
      <c r="H14" s="150"/>
      <c r="I14" s="150"/>
      <c r="J14" s="150"/>
      <c r="K14" s="150"/>
      <c r="L14" s="150"/>
      <c r="M14" s="150"/>
    </row>
    <row r="15" spans="1:13" ht="13.5">
      <c r="A15" s="152" t="s">
        <v>186</v>
      </c>
      <c r="B15" s="153" t="s">
        <v>187</v>
      </c>
      <c r="C15" s="154"/>
      <c r="D15" s="155"/>
      <c r="E15" s="29"/>
      <c r="F15" s="149"/>
      <c r="G15" s="149"/>
      <c r="H15" s="150"/>
      <c r="I15" s="150"/>
      <c r="J15" s="150"/>
      <c r="K15" s="150"/>
      <c r="L15" s="150"/>
      <c r="M15" s="150"/>
    </row>
    <row r="16" spans="1:13" ht="13.5">
      <c r="A16" s="152"/>
      <c r="B16" s="153"/>
      <c r="C16" s="154"/>
      <c r="D16" s="155"/>
      <c r="E16" s="29"/>
      <c r="F16" s="149"/>
      <c r="G16" s="149"/>
      <c r="H16" s="150"/>
      <c r="I16" s="150"/>
      <c r="J16" s="150"/>
      <c r="K16" s="150"/>
      <c r="L16" s="150"/>
      <c r="M16" s="150"/>
    </row>
    <row r="17" spans="1:13" ht="13.5">
      <c r="A17" s="152"/>
      <c r="B17" s="153"/>
      <c r="C17" s="154"/>
      <c r="D17" s="155"/>
      <c r="E17" s="29"/>
      <c r="F17" s="149"/>
      <c r="G17" s="149"/>
      <c r="H17" s="150"/>
      <c r="I17" s="150"/>
      <c r="J17" s="150"/>
      <c r="K17" s="150"/>
      <c r="L17" s="150"/>
      <c r="M17" s="150"/>
    </row>
    <row r="18" spans="1:13" ht="13.5">
      <c r="A18" s="152"/>
      <c r="B18" s="153"/>
      <c r="C18" s="154"/>
      <c r="D18" s="155"/>
      <c r="E18" s="29"/>
      <c r="F18" s="149"/>
      <c r="G18" s="149"/>
      <c r="H18" s="150"/>
      <c r="I18" s="150"/>
      <c r="J18" s="150"/>
      <c r="K18" s="150"/>
      <c r="L18" s="150"/>
      <c r="M18" s="150"/>
    </row>
    <row r="19" spans="1:13" ht="13.5">
      <c r="A19" s="152"/>
      <c r="B19" s="153"/>
      <c r="C19" s="154"/>
      <c r="D19" s="155"/>
      <c r="E19" s="29"/>
      <c r="F19" s="152" t="s">
        <v>188</v>
      </c>
      <c r="G19" s="152"/>
      <c r="H19" s="150" t="s">
        <v>189</v>
      </c>
      <c r="I19" s="150"/>
      <c r="J19" s="150"/>
      <c r="K19" s="150"/>
      <c r="L19" s="150"/>
      <c r="M19" s="150"/>
    </row>
    <row r="20" spans="1:13" ht="13.5">
      <c r="A20" s="152"/>
      <c r="B20" s="153"/>
      <c r="C20" s="154"/>
      <c r="D20" s="155"/>
      <c r="E20" s="29"/>
      <c r="F20" s="152"/>
      <c r="G20" s="152"/>
      <c r="H20" s="150"/>
      <c r="I20" s="150"/>
      <c r="J20" s="150"/>
      <c r="K20" s="150"/>
      <c r="L20" s="150"/>
      <c r="M20" s="150"/>
    </row>
    <row r="21" spans="1:13" ht="13.5">
      <c r="A21" s="152"/>
      <c r="B21" s="153"/>
      <c r="C21" s="154"/>
      <c r="D21" s="155"/>
      <c r="E21" s="29"/>
      <c r="F21" s="152"/>
      <c r="G21" s="152"/>
      <c r="H21" s="150"/>
      <c r="I21" s="150"/>
      <c r="J21" s="150"/>
      <c r="K21" s="150"/>
      <c r="L21" s="150"/>
      <c r="M21" s="150"/>
    </row>
    <row r="22" spans="1:13" ht="13.5">
      <c r="A22" s="152"/>
      <c r="B22" s="153"/>
      <c r="C22" s="154"/>
      <c r="D22" s="155"/>
      <c r="E22" s="29"/>
      <c r="F22" s="152"/>
      <c r="G22" s="152"/>
      <c r="H22" s="150"/>
      <c r="I22" s="150"/>
      <c r="J22" s="150"/>
      <c r="K22" s="150"/>
      <c r="L22" s="150"/>
      <c r="M22" s="150"/>
    </row>
    <row r="23" spans="1:13" ht="13.5">
      <c r="A23" s="152" t="s">
        <v>190</v>
      </c>
      <c r="B23" s="153" t="s">
        <v>191</v>
      </c>
      <c r="C23" s="154"/>
      <c r="D23" s="155"/>
      <c r="E23" s="29"/>
      <c r="F23" s="152"/>
      <c r="G23" s="152"/>
      <c r="H23" s="150"/>
      <c r="I23" s="150"/>
      <c r="J23" s="150"/>
      <c r="K23" s="150"/>
      <c r="L23" s="150"/>
      <c r="M23" s="150"/>
    </row>
    <row r="24" spans="1:13" ht="13.5">
      <c r="A24" s="152"/>
      <c r="B24" s="153"/>
      <c r="C24" s="154"/>
      <c r="D24" s="155"/>
      <c r="E24" s="29"/>
      <c r="F24" s="152"/>
      <c r="G24" s="152"/>
      <c r="H24" s="150"/>
      <c r="I24" s="150"/>
      <c r="J24" s="150"/>
      <c r="K24" s="150"/>
      <c r="L24" s="150"/>
      <c r="M24" s="150"/>
    </row>
    <row r="25" spans="1:13" ht="13.5">
      <c r="A25" s="152"/>
      <c r="B25" s="153"/>
      <c r="C25" s="154"/>
      <c r="D25" s="155"/>
      <c r="E25" s="29"/>
      <c r="F25" s="152"/>
      <c r="G25" s="152"/>
      <c r="H25" s="150"/>
      <c r="I25" s="150"/>
      <c r="J25" s="150"/>
      <c r="K25" s="150"/>
      <c r="L25" s="150"/>
      <c r="M25" s="150"/>
    </row>
    <row r="26" spans="1:13" ht="13.5">
      <c r="A26" s="152"/>
      <c r="B26" s="153"/>
      <c r="C26" s="154"/>
      <c r="D26" s="155"/>
      <c r="E26" s="29"/>
      <c r="F26" s="152"/>
      <c r="G26" s="152"/>
      <c r="H26" s="150"/>
      <c r="I26" s="150"/>
      <c r="J26" s="150"/>
      <c r="K26" s="150"/>
      <c r="L26" s="150"/>
      <c r="M26" s="150"/>
    </row>
    <row r="27" spans="1:13" ht="13.5">
      <c r="A27" s="152"/>
      <c r="B27" s="153"/>
      <c r="C27" s="154"/>
      <c r="D27" s="155"/>
      <c r="E27" s="29"/>
      <c r="F27" s="152"/>
      <c r="G27" s="152"/>
      <c r="H27" s="150"/>
      <c r="I27" s="150"/>
      <c r="J27" s="150"/>
      <c r="K27" s="150"/>
      <c r="L27" s="150"/>
      <c r="M27" s="150"/>
    </row>
    <row r="28" spans="1:13" ht="13.5">
      <c r="A28" s="148"/>
      <c r="B28" s="148"/>
      <c r="C28" s="148"/>
      <c r="D28" s="148"/>
      <c r="E28" s="29"/>
      <c r="F28" s="152" t="s">
        <v>192</v>
      </c>
      <c r="G28" s="152"/>
      <c r="H28" s="150" t="s">
        <v>193</v>
      </c>
      <c r="I28" s="150"/>
      <c r="J28" s="150"/>
      <c r="K28" s="150"/>
      <c r="L28" s="150"/>
      <c r="M28" s="150"/>
    </row>
    <row r="29" spans="1:13" ht="13.5">
      <c r="A29" s="148"/>
      <c r="B29" s="148"/>
      <c r="C29" s="148"/>
      <c r="D29" s="148"/>
      <c r="E29" s="29"/>
      <c r="F29" s="152"/>
      <c r="G29" s="152"/>
      <c r="H29" s="150"/>
      <c r="I29" s="150"/>
      <c r="J29" s="150"/>
      <c r="K29" s="150"/>
      <c r="L29" s="150"/>
      <c r="M29" s="150"/>
    </row>
    <row r="30" spans="1:13" ht="13.5">
      <c r="A30" s="30"/>
      <c r="B30" s="30"/>
      <c r="C30" s="30"/>
      <c r="D30" s="30"/>
      <c r="E30" s="29"/>
      <c r="F30" s="149" t="s">
        <v>190</v>
      </c>
      <c r="G30" s="149"/>
      <c r="H30" s="150" t="s">
        <v>194</v>
      </c>
      <c r="I30" s="150"/>
      <c r="J30" s="150"/>
      <c r="K30" s="150"/>
      <c r="L30" s="150"/>
      <c r="M30" s="150"/>
    </row>
    <row r="31" spans="1:13" ht="13.5">
      <c r="A31" s="148" t="s">
        <v>195</v>
      </c>
      <c r="B31" s="148"/>
      <c r="C31" s="148"/>
      <c r="D31" s="148"/>
      <c r="E31" s="29"/>
      <c r="F31" s="149"/>
      <c r="G31" s="149"/>
      <c r="H31" s="150"/>
      <c r="I31" s="150"/>
      <c r="J31" s="150"/>
      <c r="K31" s="150"/>
      <c r="L31" s="150"/>
      <c r="M31" s="150"/>
    </row>
    <row r="32" spans="1:13" ht="13.5">
      <c r="A32" s="151"/>
      <c r="B32" s="151"/>
      <c r="C32" s="151"/>
      <c r="D32" s="151"/>
      <c r="E32" s="29"/>
      <c r="F32" s="149"/>
      <c r="G32" s="149"/>
      <c r="H32" s="150"/>
      <c r="I32" s="150"/>
      <c r="J32" s="150"/>
      <c r="K32" s="150"/>
      <c r="L32" s="150"/>
      <c r="M32" s="150"/>
    </row>
    <row r="33" spans="1:13" ht="13.5">
      <c r="A33" s="152" t="s">
        <v>196</v>
      </c>
      <c r="B33" s="150" t="s">
        <v>197</v>
      </c>
      <c r="C33" s="150"/>
      <c r="D33" s="150"/>
      <c r="E33" s="29"/>
      <c r="F33" s="149"/>
      <c r="G33" s="149"/>
      <c r="H33" s="150"/>
      <c r="I33" s="150"/>
      <c r="J33" s="150"/>
      <c r="K33" s="150"/>
      <c r="L33" s="150"/>
      <c r="M33" s="150"/>
    </row>
    <row r="34" spans="1:13" ht="13.5">
      <c r="A34" s="152"/>
      <c r="B34" s="150"/>
      <c r="C34" s="150"/>
      <c r="D34" s="150"/>
      <c r="E34" s="29"/>
      <c r="F34" s="29"/>
      <c r="G34" s="29"/>
      <c r="H34" s="29"/>
      <c r="I34" s="29"/>
      <c r="J34" s="29"/>
      <c r="K34" s="30"/>
      <c r="L34" s="30"/>
      <c r="M34" s="30"/>
    </row>
    <row r="35" spans="1:13" ht="13.5">
      <c r="A35" s="152"/>
      <c r="B35" s="150"/>
      <c r="C35" s="150"/>
      <c r="D35" s="150"/>
      <c r="E35" s="29"/>
      <c r="F35" s="29"/>
      <c r="G35" s="29"/>
      <c r="H35" s="29"/>
      <c r="I35" s="29"/>
      <c r="J35" s="29"/>
      <c r="K35" s="30"/>
      <c r="L35" s="30"/>
      <c r="M35" s="30"/>
    </row>
    <row r="36" spans="1:13" ht="13.5">
      <c r="A36" s="152"/>
      <c r="B36" s="150"/>
      <c r="C36" s="150"/>
      <c r="D36" s="150"/>
      <c r="E36" s="29"/>
      <c r="F36" s="29"/>
      <c r="G36" s="29"/>
      <c r="H36" s="29"/>
      <c r="I36" s="29"/>
      <c r="J36" s="29"/>
      <c r="K36" s="29"/>
      <c r="L36" s="29"/>
      <c r="M36" s="29"/>
    </row>
    <row r="37" spans="1:13" ht="13.5">
      <c r="A37" s="152" t="s">
        <v>190</v>
      </c>
      <c r="B37" s="150" t="s">
        <v>198</v>
      </c>
      <c r="C37" s="150"/>
      <c r="D37" s="150"/>
      <c r="E37" s="29"/>
      <c r="F37" s="29"/>
      <c r="G37" s="29"/>
      <c r="H37" s="29"/>
      <c r="I37" s="29"/>
      <c r="J37" s="29"/>
      <c r="K37" s="29"/>
      <c r="L37" s="29"/>
      <c r="M37" s="29"/>
    </row>
    <row r="38" spans="1:13" ht="13.5">
      <c r="A38" s="152"/>
      <c r="B38" s="150"/>
      <c r="C38" s="150"/>
      <c r="D38" s="150"/>
      <c r="E38" s="29"/>
      <c r="F38" s="29"/>
      <c r="G38" s="29"/>
      <c r="H38" s="29"/>
      <c r="I38" s="29"/>
      <c r="J38" s="29"/>
      <c r="K38" s="29"/>
      <c r="L38" s="29"/>
      <c r="M38" s="29"/>
    </row>
    <row r="39" spans="1:13" ht="13.5">
      <c r="A39" s="148"/>
      <c r="B39" s="148"/>
      <c r="C39" s="148"/>
      <c r="D39" s="148"/>
      <c r="E39" s="29"/>
      <c r="F39" s="148" t="s">
        <v>199</v>
      </c>
      <c r="G39" s="148"/>
      <c r="H39" s="148"/>
      <c r="I39" s="148"/>
      <c r="J39" s="148"/>
      <c r="K39" s="148"/>
      <c r="L39" s="148"/>
      <c r="M39" s="148"/>
    </row>
    <row r="40" spans="1:13" ht="13.5">
      <c r="A40" s="148"/>
      <c r="B40" s="148"/>
      <c r="C40" s="148"/>
      <c r="D40" s="148"/>
      <c r="E40" s="29"/>
      <c r="F40" s="148"/>
      <c r="G40" s="148"/>
      <c r="H40" s="148"/>
      <c r="I40" s="148"/>
      <c r="J40" s="148"/>
      <c r="K40" s="148"/>
      <c r="L40" s="148"/>
      <c r="M40" s="148"/>
    </row>
    <row r="41" spans="1:13" ht="13.5">
      <c r="A41" s="148"/>
      <c r="B41" s="148"/>
      <c r="C41" s="148"/>
      <c r="D41" s="148"/>
      <c r="E41" s="29"/>
      <c r="F41" s="148"/>
      <c r="G41" s="148"/>
      <c r="H41" s="148"/>
      <c r="I41" s="148"/>
      <c r="J41" s="148"/>
      <c r="K41" s="148"/>
      <c r="L41" s="148"/>
      <c r="M41" s="148"/>
    </row>
    <row r="42" spans="1:13" ht="13.5">
      <c r="A42" s="148" t="s">
        <v>200</v>
      </c>
      <c r="B42" s="148"/>
      <c r="C42" s="148"/>
      <c r="D42" s="148"/>
      <c r="E42" s="29"/>
      <c r="F42" s="148"/>
      <c r="G42" s="148"/>
      <c r="H42" s="148"/>
      <c r="I42" s="148"/>
      <c r="J42" s="148"/>
      <c r="K42" s="148"/>
      <c r="L42" s="148"/>
      <c r="M42" s="148"/>
    </row>
    <row r="43" spans="1:13" ht="13.5">
      <c r="A43" s="151"/>
      <c r="B43" s="151"/>
      <c r="C43" s="151"/>
      <c r="D43" s="151"/>
      <c r="E43" s="29"/>
      <c r="F43" s="148"/>
      <c r="G43" s="148"/>
      <c r="H43" s="148"/>
      <c r="I43" s="148"/>
      <c r="J43" s="148"/>
      <c r="K43" s="148"/>
      <c r="L43" s="148"/>
      <c r="M43" s="148"/>
    </row>
    <row r="44" spans="1:13" ht="13.5">
      <c r="A44" s="152" t="s">
        <v>201</v>
      </c>
      <c r="B44" s="150" t="s">
        <v>202</v>
      </c>
      <c r="C44" s="150"/>
      <c r="D44" s="150"/>
      <c r="E44" s="29"/>
      <c r="F44" s="29"/>
      <c r="G44" s="29"/>
      <c r="H44" s="29"/>
      <c r="I44" s="29"/>
      <c r="J44" s="29"/>
      <c r="K44" s="29"/>
      <c r="L44" s="29"/>
      <c r="M44" s="29"/>
    </row>
    <row r="45" spans="1:13" ht="13.5">
      <c r="A45" s="152"/>
      <c r="B45" s="150"/>
      <c r="C45" s="150"/>
      <c r="D45" s="150"/>
      <c r="E45" s="29"/>
      <c r="F45" s="148" t="s">
        <v>203</v>
      </c>
      <c r="G45" s="148"/>
      <c r="H45" s="148"/>
      <c r="I45" s="148"/>
      <c r="J45" s="148"/>
      <c r="K45" s="148"/>
      <c r="L45" s="148"/>
      <c r="M45" s="148"/>
    </row>
    <row r="46" spans="1:13" ht="13.5">
      <c r="A46" s="152"/>
      <c r="B46" s="150"/>
      <c r="C46" s="150"/>
      <c r="D46" s="150"/>
      <c r="E46" s="29"/>
      <c r="F46" s="148"/>
      <c r="G46" s="148"/>
      <c r="H46" s="148"/>
      <c r="I46" s="148"/>
      <c r="J46" s="148"/>
      <c r="K46" s="148"/>
      <c r="L46" s="148"/>
      <c r="M46" s="148"/>
    </row>
    <row r="47" spans="1:13" ht="13.5">
      <c r="A47" s="152" t="s">
        <v>190</v>
      </c>
      <c r="B47" s="150" t="s">
        <v>198</v>
      </c>
      <c r="C47" s="150"/>
      <c r="D47" s="150"/>
      <c r="E47" s="29"/>
      <c r="F47" s="148"/>
      <c r="G47" s="148"/>
      <c r="H47" s="148"/>
      <c r="I47" s="148"/>
      <c r="J47" s="148"/>
      <c r="K47" s="148"/>
      <c r="L47" s="148"/>
      <c r="M47" s="148"/>
    </row>
    <row r="48" spans="1:13" ht="13.5">
      <c r="A48" s="152"/>
      <c r="B48" s="150"/>
      <c r="C48" s="150"/>
      <c r="D48" s="150"/>
      <c r="E48" s="29"/>
      <c r="F48" s="29"/>
      <c r="G48" s="29"/>
      <c r="H48" s="29"/>
      <c r="I48" s="29"/>
      <c r="J48" s="29"/>
      <c r="K48" s="29"/>
      <c r="L48" s="29"/>
      <c r="M48" s="29"/>
    </row>
    <row r="49" spans="1:13" ht="13.5">
      <c r="A49" s="148"/>
      <c r="B49" s="148"/>
      <c r="C49" s="148"/>
      <c r="D49" s="148"/>
      <c r="E49" s="29"/>
      <c r="F49" s="156" t="s">
        <v>210</v>
      </c>
      <c r="G49" s="156"/>
      <c r="H49" s="156"/>
      <c r="I49" s="156"/>
      <c r="J49" s="156"/>
      <c r="K49" s="156"/>
      <c r="L49" s="156"/>
      <c r="M49" s="156"/>
    </row>
    <row r="50" spans="1:13" ht="13.5">
      <c r="A50" s="148"/>
      <c r="B50" s="148"/>
      <c r="C50" s="148"/>
      <c r="D50" s="148"/>
      <c r="E50" s="29"/>
      <c r="F50" s="157"/>
      <c r="G50" s="157"/>
      <c r="H50" s="157"/>
      <c r="I50" s="157"/>
      <c r="J50" s="157"/>
      <c r="K50" s="157"/>
      <c r="L50" s="157"/>
      <c r="M50" s="157"/>
    </row>
    <row r="51" spans="1:13" ht="13.5">
      <c r="A51" s="29"/>
      <c r="B51" s="29"/>
      <c r="C51" s="29"/>
      <c r="D51" s="29"/>
      <c r="E51" s="29"/>
      <c r="F51" s="149" t="s">
        <v>204</v>
      </c>
      <c r="G51" s="160"/>
      <c r="H51" s="160"/>
      <c r="I51" s="160" t="s">
        <v>213</v>
      </c>
      <c r="J51" s="152" t="s">
        <v>205</v>
      </c>
      <c r="K51" s="158" t="s">
        <v>206</v>
      </c>
      <c r="L51" s="158"/>
      <c r="M51" s="158"/>
    </row>
    <row r="52" spans="1:13" ht="13.5">
      <c r="A52" s="151" t="s">
        <v>207</v>
      </c>
      <c r="B52" s="151"/>
      <c r="C52" s="151"/>
      <c r="D52" s="151"/>
      <c r="E52" s="29"/>
      <c r="F52" s="149"/>
      <c r="G52" s="161"/>
      <c r="H52" s="161"/>
      <c r="I52" s="161"/>
      <c r="J52" s="149"/>
      <c r="K52" s="158"/>
      <c r="L52" s="158"/>
      <c r="M52" s="158"/>
    </row>
    <row r="53" spans="1:13" ht="13.5">
      <c r="A53" s="151"/>
      <c r="B53" s="151"/>
      <c r="C53" s="151"/>
      <c r="D53" s="151"/>
      <c r="E53" s="28"/>
      <c r="F53" s="149" t="s">
        <v>208</v>
      </c>
      <c r="G53" s="159"/>
      <c r="H53" s="159"/>
      <c r="I53" s="159"/>
      <c r="J53" s="159"/>
      <c r="K53" s="159"/>
      <c r="L53" s="159"/>
      <c r="M53" s="159"/>
    </row>
    <row r="54" spans="1:13" ht="13.5">
      <c r="A54" s="151"/>
      <c r="B54" s="151"/>
      <c r="C54" s="151"/>
      <c r="D54" s="151"/>
      <c r="E54" s="28"/>
      <c r="F54" s="149"/>
      <c r="G54" s="159"/>
      <c r="H54" s="159"/>
      <c r="I54" s="159"/>
      <c r="J54" s="159"/>
      <c r="K54" s="159"/>
      <c r="L54" s="159"/>
      <c r="M54" s="159"/>
    </row>
  </sheetData>
  <sheetProtection/>
  <mergeCells count="48">
    <mergeCell ref="F51:F52"/>
    <mergeCell ref="J51:J52"/>
    <mergeCell ref="K51:M52"/>
    <mergeCell ref="A52:D54"/>
    <mergeCell ref="F53:F54"/>
    <mergeCell ref="G53:M54"/>
    <mergeCell ref="I51:I52"/>
    <mergeCell ref="G51:H52"/>
    <mergeCell ref="A44:A46"/>
    <mergeCell ref="B44:D46"/>
    <mergeCell ref="F45:M47"/>
    <mergeCell ref="A47:A48"/>
    <mergeCell ref="B47:D48"/>
    <mergeCell ref="A49:D49"/>
    <mergeCell ref="F49:M50"/>
    <mergeCell ref="A50:D50"/>
    <mergeCell ref="A37:A38"/>
    <mergeCell ref="B37:D38"/>
    <mergeCell ref="A39:D39"/>
    <mergeCell ref="F39:M43"/>
    <mergeCell ref="A40:D40"/>
    <mergeCell ref="A41:D41"/>
    <mergeCell ref="A42:D43"/>
    <mergeCell ref="A28:D28"/>
    <mergeCell ref="F28:G29"/>
    <mergeCell ref="H28:M29"/>
    <mergeCell ref="A29:D29"/>
    <mergeCell ref="F30:G33"/>
    <mergeCell ref="H30:M33"/>
    <mergeCell ref="A31:D32"/>
    <mergeCell ref="A33:A36"/>
    <mergeCell ref="B33:D36"/>
    <mergeCell ref="A15:A22"/>
    <mergeCell ref="B15:D22"/>
    <mergeCell ref="F19:G27"/>
    <mergeCell ref="H19:M27"/>
    <mergeCell ref="A23:A27"/>
    <mergeCell ref="B23:D27"/>
    <mergeCell ref="A1:M1"/>
    <mergeCell ref="A3:D7"/>
    <mergeCell ref="F3:G6"/>
    <mergeCell ref="H3:M6"/>
    <mergeCell ref="F7:G18"/>
    <mergeCell ref="H7:M18"/>
    <mergeCell ref="A8:D8"/>
    <mergeCell ref="A9:D10"/>
    <mergeCell ref="A11:A14"/>
    <mergeCell ref="B11:D14"/>
  </mergeCells>
  <printOptions/>
  <pageMargins left="0.7" right="0.7" top="0.75" bottom="0.75" header="0.3" footer="0.3"/>
  <pageSetup horizontalDpi="600" verticalDpi="600" orientation="portrait" paperSize="9" scale="92" r:id="rId2"/>
  <legacy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Y42"/>
  <sheetViews>
    <sheetView view="pageBreakPreview" zoomScale="85" zoomScaleSheetLayoutView="85" zoomScalePageLayoutView="0" workbookViewId="0" topLeftCell="A1">
      <selection activeCell="AZ7" sqref="AZ7"/>
    </sheetView>
  </sheetViews>
  <sheetFormatPr defaultColWidth="8.88671875" defaultRowHeight="13.5"/>
  <cols>
    <col min="1" max="50" width="2.21484375" style="1" customWidth="1"/>
    <col min="51" max="51" width="24.88671875" style="1" customWidth="1"/>
    <col min="52" max="16384" width="8.88671875" style="1" customWidth="1"/>
  </cols>
  <sheetData>
    <row r="1" spans="1:51" ht="67.5" customHeight="1" thickBot="1">
      <c r="A1" s="135" t="s">
        <v>140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7"/>
      <c r="AY1" s="3" t="s">
        <v>3</v>
      </c>
    </row>
    <row r="2" spans="1:51" ht="7.5" customHeight="1" thickBo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3"/>
    </row>
    <row r="3" spans="1:50" ht="27" customHeight="1">
      <c r="A3" s="53" t="s">
        <v>24</v>
      </c>
      <c r="B3" s="54"/>
      <c r="C3" s="54"/>
      <c r="D3" s="54" t="s">
        <v>25</v>
      </c>
      <c r="E3" s="54"/>
      <c r="F3" s="54"/>
      <c r="G3" s="54"/>
      <c r="H3" s="54"/>
      <c r="I3" s="139" t="s">
        <v>150</v>
      </c>
      <c r="J3" s="139"/>
      <c r="K3" s="139"/>
      <c r="L3" s="139"/>
      <c r="M3" s="139"/>
      <c r="N3" s="139"/>
      <c r="O3" s="139"/>
      <c r="P3" s="139"/>
      <c r="Q3" s="139"/>
      <c r="R3" s="139"/>
      <c r="S3" s="139"/>
      <c r="T3" s="139"/>
      <c r="U3" s="139"/>
      <c r="V3" s="139"/>
      <c r="W3" s="139"/>
      <c r="X3" s="139"/>
      <c r="Y3" s="139"/>
      <c r="Z3" s="54" t="s">
        <v>26</v>
      </c>
      <c r="AA3" s="54"/>
      <c r="AB3" s="54"/>
      <c r="AC3" s="54"/>
      <c r="AD3" s="140" t="s">
        <v>152</v>
      </c>
      <c r="AE3" s="140"/>
      <c r="AF3" s="140"/>
      <c r="AG3" s="140"/>
      <c r="AH3" s="140"/>
      <c r="AI3" s="140"/>
      <c r="AJ3" s="140"/>
      <c r="AK3" s="140"/>
      <c r="AL3" s="140"/>
      <c r="AM3" s="140"/>
      <c r="AN3" s="140"/>
      <c r="AO3" s="140"/>
      <c r="AP3" s="88"/>
      <c r="AQ3" s="82" t="s">
        <v>121</v>
      </c>
      <c r="AR3" s="82"/>
      <c r="AS3" s="82"/>
      <c r="AT3" s="82"/>
      <c r="AU3" s="82"/>
      <c r="AV3" s="82"/>
      <c r="AW3" s="82"/>
      <c r="AX3" s="85"/>
    </row>
    <row r="4" spans="1:50" ht="27" customHeight="1">
      <c r="A4" s="63" t="s">
        <v>27</v>
      </c>
      <c r="B4" s="64"/>
      <c r="C4" s="64"/>
      <c r="D4" s="64"/>
      <c r="E4" s="64"/>
      <c r="F4" s="64"/>
      <c r="G4" s="64"/>
      <c r="H4" s="64"/>
      <c r="I4" s="116">
        <v>1986</v>
      </c>
      <c r="J4" s="117"/>
      <c r="K4" s="5" t="s">
        <v>23</v>
      </c>
      <c r="L4" s="48">
        <v>9</v>
      </c>
      <c r="M4" s="49"/>
      <c r="N4" s="5" t="s">
        <v>21</v>
      </c>
      <c r="O4" s="134">
        <v>25</v>
      </c>
      <c r="P4" s="51"/>
      <c r="Q4" s="6" t="s">
        <v>22</v>
      </c>
      <c r="R4" s="64" t="s">
        <v>28</v>
      </c>
      <c r="S4" s="64"/>
      <c r="T4" s="64"/>
      <c r="U4" s="64"/>
      <c r="V4" s="142">
        <f ca="1">IF(ISBLANK(I4),"",YEAR(TODAY())-I4+1)</f>
        <v>31</v>
      </c>
      <c r="W4" s="142"/>
      <c r="X4" s="142"/>
      <c r="Y4" s="142"/>
      <c r="Z4" s="64" t="s">
        <v>29</v>
      </c>
      <c r="AA4" s="64"/>
      <c r="AB4" s="64"/>
      <c r="AC4" s="64"/>
      <c r="AD4" s="56" t="s">
        <v>151</v>
      </c>
      <c r="AE4" s="56"/>
      <c r="AF4" s="56"/>
      <c r="AG4" s="56"/>
      <c r="AH4" s="56"/>
      <c r="AI4" s="56"/>
      <c r="AJ4" s="56"/>
      <c r="AK4" s="56"/>
      <c r="AL4" s="56"/>
      <c r="AM4" s="56"/>
      <c r="AN4" s="56"/>
      <c r="AO4" s="56"/>
      <c r="AP4" s="89"/>
      <c r="AQ4" s="83"/>
      <c r="AR4" s="83"/>
      <c r="AS4" s="83"/>
      <c r="AT4" s="83"/>
      <c r="AU4" s="83"/>
      <c r="AV4" s="83"/>
      <c r="AW4" s="83"/>
      <c r="AX4" s="86"/>
    </row>
    <row r="5" spans="1:50" ht="27" customHeight="1">
      <c r="A5" s="130" t="s">
        <v>30</v>
      </c>
      <c r="B5" s="131"/>
      <c r="C5" s="131"/>
      <c r="D5" s="64" t="s">
        <v>31</v>
      </c>
      <c r="E5" s="64"/>
      <c r="F5" s="64"/>
      <c r="G5" s="64"/>
      <c r="H5" s="64"/>
      <c r="I5" s="56" t="s">
        <v>153</v>
      </c>
      <c r="J5" s="56"/>
      <c r="K5" s="56"/>
      <c r="L5" s="56"/>
      <c r="M5" s="56"/>
      <c r="N5" s="56"/>
      <c r="O5" s="56"/>
      <c r="P5" s="56"/>
      <c r="Q5" s="56"/>
      <c r="R5" s="56"/>
      <c r="S5" s="56"/>
      <c r="T5" s="56"/>
      <c r="U5" s="56"/>
      <c r="V5" s="56"/>
      <c r="W5" s="56"/>
      <c r="X5" s="56"/>
      <c r="Y5" s="56"/>
      <c r="Z5" s="64" t="s">
        <v>32</v>
      </c>
      <c r="AA5" s="64"/>
      <c r="AB5" s="64"/>
      <c r="AC5" s="64"/>
      <c r="AD5" s="56" t="s">
        <v>33</v>
      </c>
      <c r="AE5" s="56"/>
      <c r="AF5" s="56"/>
      <c r="AG5" s="56"/>
      <c r="AH5" s="56"/>
      <c r="AI5" s="56"/>
      <c r="AJ5" s="56"/>
      <c r="AK5" s="56"/>
      <c r="AL5" s="56"/>
      <c r="AM5" s="56"/>
      <c r="AN5" s="56"/>
      <c r="AO5" s="56"/>
      <c r="AP5" s="89"/>
      <c r="AQ5" s="83"/>
      <c r="AR5" s="83"/>
      <c r="AS5" s="83"/>
      <c r="AT5" s="83"/>
      <c r="AU5" s="83"/>
      <c r="AV5" s="83"/>
      <c r="AW5" s="83"/>
      <c r="AX5" s="86"/>
    </row>
    <row r="6" spans="1:50" ht="27" customHeight="1">
      <c r="A6" s="130"/>
      <c r="B6" s="131"/>
      <c r="C6" s="131"/>
      <c r="D6" s="64" t="s">
        <v>34</v>
      </c>
      <c r="E6" s="64"/>
      <c r="F6" s="64"/>
      <c r="G6" s="64"/>
      <c r="H6" s="64"/>
      <c r="I6" s="56" t="s">
        <v>154</v>
      </c>
      <c r="J6" s="56"/>
      <c r="K6" s="56"/>
      <c r="L6" s="56"/>
      <c r="M6" s="56"/>
      <c r="N6" s="56"/>
      <c r="O6" s="56"/>
      <c r="P6" s="56"/>
      <c r="Q6" s="56"/>
      <c r="R6" s="56"/>
      <c r="S6" s="56"/>
      <c r="T6" s="56"/>
      <c r="U6" s="56"/>
      <c r="V6" s="56"/>
      <c r="W6" s="56"/>
      <c r="X6" s="56"/>
      <c r="Y6" s="56"/>
      <c r="Z6" s="64" t="s">
        <v>35</v>
      </c>
      <c r="AA6" s="64"/>
      <c r="AB6" s="64"/>
      <c r="AC6" s="64"/>
      <c r="AD6" s="138" t="s">
        <v>122</v>
      </c>
      <c r="AE6" s="138"/>
      <c r="AF6" s="138"/>
      <c r="AG6" s="138"/>
      <c r="AH6" s="138"/>
      <c r="AI6" s="138"/>
      <c r="AJ6" s="138"/>
      <c r="AK6" s="138"/>
      <c r="AL6" s="138"/>
      <c r="AM6" s="138"/>
      <c r="AN6" s="138"/>
      <c r="AO6" s="138"/>
      <c r="AP6" s="89"/>
      <c r="AQ6" s="83"/>
      <c r="AR6" s="83"/>
      <c r="AS6" s="83"/>
      <c r="AT6" s="83"/>
      <c r="AU6" s="83"/>
      <c r="AV6" s="83"/>
      <c r="AW6" s="83"/>
      <c r="AX6" s="86"/>
    </row>
    <row r="7" spans="1:50" ht="27" customHeight="1">
      <c r="A7" s="130"/>
      <c r="B7" s="131"/>
      <c r="C7" s="131"/>
      <c r="D7" s="64" t="s">
        <v>36</v>
      </c>
      <c r="E7" s="64"/>
      <c r="F7" s="64"/>
      <c r="G7" s="64"/>
      <c r="H7" s="64"/>
      <c r="I7" s="138" t="s">
        <v>155</v>
      </c>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90"/>
      <c r="AQ7" s="84"/>
      <c r="AR7" s="84"/>
      <c r="AS7" s="84"/>
      <c r="AT7" s="84"/>
      <c r="AU7" s="84"/>
      <c r="AV7" s="84"/>
      <c r="AW7" s="84"/>
      <c r="AX7" s="87"/>
    </row>
    <row r="8" spans="1:50" ht="27" customHeight="1">
      <c r="A8" s="130" t="s">
        <v>37</v>
      </c>
      <c r="B8" s="131"/>
      <c r="C8" s="131"/>
      <c r="D8" s="64" t="s">
        <v>38</v>
      </c>
      <c r="E8" s="64"/>
      <c r="F8" s="64"/>
      <c r="G8" s="64"/>
      <c r="H8" s="64"/>
      <c r="I8" s="56" t="s">
        <v>39</v>
      </c>
      <c r="J8" s="56"/>
      <c r="K8" s="56"/>
      <c r="L8" s="56"/>
      <c r="M8" s="56"/>
      <c r="N8" s="56"/>
      <c r="O8" s="56"/>
      <c r="P8" s="141" t="s">
        <v>6</v>
      </c>
      <c r="Q8" s="141"/>
      <c r="R8" s="56" t="s">
        <v>40</v>
      </c>
      <c r="S8" s="56"/>
      <c r="T8" s="56"/>
      <c r="U8" s="56"/>
      <c r="V8" s="56"/>
      <c r="W8" s="56"/>
      <c r="X8" s="56"/>
      <c r="Y8" s="141"/>
      <c r="Z8" s="141"/>
      <c r="AA8" s="56" t="s">
        <v>41</v>
      </c>
      <c r="AB8" s="56"/>
      <c r="AC8" s="56"/>
      <c r="AD8" s="56"/>
      <c r="AE8" s="56"/>
      <c r="AF8" s="56"/>
      <c r="AG8" s="56"/>
      <c r="AH8" s="141"/>
      <c r="AI8" s="141"/>
      <c r="AJ8" s="64" t="s">
        <v>42</v>
      </c>
      <c r="AK8" s="64"/>
      <c r="AL8" s="64"/>
      <c r="AM8" s="64"/>
      <c r="AN8" s="64"/>
      <c r="AO8" s="64"/>
      <c r="AP8" s="56" t="s">
        <v>158</v>
      </c>
      <c r="AQ8" s="56"/>
      <c r="AR8" s="56"/>
      <c r="AS8" s="56"/>
      <c r="AT8" s="56"/>
      <c r="AU8" s="56"/>
      <c r="AV8" s="56"/>
      <c r="AW8" s="56"/>
      <c r="AX8" s="76"/>
    </row>
    <row r="9" spans="1:50" ht="27" customHeight="1">
      <c r="A9" s="130"/>
      <c r="B9" s="131"/>
      <c r="C9" s="131"/>
      <c r="D9" s="64" t="s">
        <v>43</v>
      </c>
      <c r="E9" s="64"/>
      <c r="F9" s="64"/>
      <c r="G9" s="64"/>
      <c r="H9" s="64"/>
      <c r="I9" s="56">
        <v>183</v>
      </c>
      <c r="J9" s="56"/>
      <c r="K9" s="38"/>
      <c r="L9" s="10" t="s">
        <v>44</v>
      </c>
      <c r="M9" s="64" t="s">
        <v>45</v>
      </c>
      <c r="N9" s="64"/>
      <c r="O9" s="64"/>
      <c r="P9" s="64"/>
      <c r="Q9" s="64"/>
      <c r="R9" s="56" t="s">
        <v>15</v>
      </c>
      <c r="S9" s="56"/>
      <c r="T9" s="56"/>
      <c r="U9" s="56"/>
      <c r="V9" s="56"/>
      <c r="W9" s="56"/>
      <c r="X9" s="56"/>
      <c r="Y9" s="64" t="s">
        <v>46</v>
      </c>
      <c r="Z9" s="64"/>
      <c r="AA9" s="64"/>
      <c r="AB9" s="64"/>
      <c r="AC9" s="64"/>
      <c r="AD9" s="56" t="s">
        <v>7</v>
      </c>
      <c r="AE9" s="56"/>
      <c r="AF9" s="56"/>
      <c r="AG9" s="56"/>
      <c r="AH9" s="56"/>
      <c r="AI9" s="56"/>
      <c r="AJ9" s="64" t="s">
        <v>47</v>
      </c>
      <c r="AK9" s="64"/>
      <c r="AL9" s="64"/>
      <c r="AM9" s="64"/>
      <c r="AN9" s="64"/>
      <c r="AO9" s="64"/>
      <c r="AP9" s="11" t="s">
        <v>48</v>
      </c>
      <c r="AQ9" s="5" t="s">
        <v>49</v>
      </c>
      <c r="AR9" s="144">
        <v>1.5</v>
      </c>
      <c r="AS9" s="145"/>
      <c r="AT9" s="5" t="s">
        <v>50</v>
      </c>
      <c r="AU9" s="5" t="s">
        <v>51</v>
      </c>
      <c r="AV9" s="5" t="s">
        <v>49</v>
      </c>
      <c r="AW9" s="144">
        <v>1.5</v>
      </c>
      <c r="AX9" s="146"/>
    </row>
    <row r="10" spans="1:50" ht="27" customHeight="1">
      <c r="A10" s="130"/>
      <c r="B10" s="131"/>
      <c r="C10" s="131"/>
      <c r="D10" s="64" t="s">
        <v>52</v>
      </c>
      <c r="E10" s="64"/>
      <c r="F10" s="64"/>
      <c r="G10" s="64"/>
      <c r="H10" s="64"/>
      <c r="I10" s="38" t="s">
        <v>14</v>
      </c>
      <c r="J10" s="39"/>
      <c r="K10" s="5" t="s">
        <v>124</v>
      </c>
      <c r="L10" s="6" t="s">
        <v>53</v>
      </c>
      <c r="M10" s="64" t="s">
        <v>54</v>
      </c>
      <c r="N10" s="64"/>
      <c r="O10" s="64"/>
      <c r="P10" s="64"/>
      <c r="Q10" s="64"/>
      <c r="R10" s="56" t="s">
        <v>125</v>
      </c>
      <c r="S10" s="56"/>
      <c r="T10" s="56"/>
      <c r="U10" s="56"/>
      <c r="V10" s="56"/>
      <c r="W10" s="56"/>
      <c r="X10" s="56"/>
      <c r="Y10" s="64" t="s">
        <v>55</v>
      </c>
      <c r="Z10" s="64"/>
      <c r="AA10" s="64"/>
      <c r="AB10" s="64"/>
      <c r="AC10" s="64"/>
      <c r="AD10" s="56" t="s">
        <v>157</v>
      </c>
      <c r="AE10" s="56"/>
      <c r="AF10" s="56"/>
      <c r="AG10" s="56"/>
      <c r="AH10" s="56"/>
      <c r="AI10" s="56"/>
      <c r="AJ10" s="64" t="s">
        <v>56</v>
      </c>
      <c r="AK10" s="64"/>
      <c r="AL10" s="64"/>
      <c r="AM10" s="64"/>
      <c r="AN10" s="64"/>
      <c r="AO10" s="64"/>
      <c r="AP10" s="38" t="s">
        <v>8</v>
      </c>
      <c r="AQ10" s="39"/>
      <c r="AR10" s="39"/>
      <c r="AS10" s="7" t="s">
        <v>57</v>
      </c>
      <c r="AT10" s="162" t="str">
        <f>IF(AP10="유","직접입력","해당없음")</f>
        <v>해당없음</v>
      </c>
      <c r="AU10" s="162"/>
      <c r="AV10" s="162"/>
      <c r="AW10" s="162"/>
      <c r="AX10" s="12" t="s">
        <v>58</v>
      </c>
    </row>
    <row r="11" spans="1:50" ht="27" customHeight="1">
      <c r="A11" s="130"/>
      <c r="B11" s="131"/>
      <c r="C11" s="131"/>
      <c r="D11" s="64" t="s">
        <v>59</v>
      </c>
      <c r="E11" s="64"/>
      <c r="F11" s="64"/>
      <c r="G11" s="64"/>
      <c r="H11" s="64"/>
      <c r="I11" s="56" t="s">
        <v>156</v>
      </c>
      <c r="J11" s="56"/>
      <c r="K11" s="56"/>
      <c r="L11" s="56"/>
      <c r="M11" s="64" t="s">
        <v>60</v>
      </c>
      <c r="N11" s="64"/>
      <c r="O11" s="64"/>
      <c r="P11" s="64"/>
      <c r="Q11" s="64"/>
      <c r="R11" s="56" t="s">
        <v>128</v>
      </c>
      <c r="S11" s="56"/>
      <c r="T11" s="56"/>
      <c r="U11" s="56"/>
      <c r="V11" s="56"/>
      <c r="W11" s="56"/>
      <c r="X11" s="56"/>
      <c r="Y11" s="64" t="s">
        <v>61</v>
      </c>
      <c r="Z11" s="64"/>
      <c r="AA11" s="64"/>
      <c r="AB11" s="64"/>
      <c r="AC11" s="64"/>
      <c r="AD11" s="56" t="s">
        <v>13</v>
      </c>
      <c r="AE11" s="56"/>
      <c r="AF11" s="56"/>
      <c r="AG11" s="56"/>
      <c r="AH11" s="56"/>
      <c r="AI11" s="56"/>
      <c r="AJ11" s="64" t="s">
        <v>62</v>
      </c>
      <c r="AK11" s="64"/>
      <c r="AL11" s="64"/>
      <c r="AM11" s="64"/>
      <c r="AN11" s="64"/>
      <c r="AO11" s="64"/>
      <c r="AP11" s="38" t="s">
        <v>8</v>
      </c>
      <c r="AQ11" s="39"/>
      <c r="AR11" s="39"/>
      <c r="AS11" s="7" t="s">
        <v>57</v>
      </c>
      <c r="AT11" s="162" t="str">
        <f>IF(AP11="유","직접입력","해당없음")</f>
        <v>해당없음</v>
      </c>
      <c r="AU11" s="162"/>
      <c r="AV11" s="162"/>
      <c r="AW11" s="162"/>
      <c r="AX11" s="12" t="s">
        <v>58</v>
      </c>
    </row>
    <row r="12" spans="1:50" ht="27" customHeight="1">
      <c r="A12" s="130"/>
      <c r="B12" s="131"/>
      <c r="C12" s="131"/>
      <c r="D12" s="64" t="s">
        <v>63</v>
      </c>
      <c r="E12" s="64"/>
      <c r="F12" s="64"/>
      <c r="G12" s="64"/>
      <c r="H12" s="64"/>
      <c r="I12" s="56" t="s">
        <v>126</v>
      </c>
      <c r="J12" s="56"/>
      <c r="K12" s="56"/>
      <c r="L12" s="56"/>
      <c r="M12" s="64" t="s">
        <v>64</v>
      </c>
      <c r="N12" s="64"/>
      <c r="O12" s="64"/>
      <c r="P12" s="64"/>
      <c r="Q12" s="64"/>
      <c r="R12" s="56" t="s">
        <v>127</v>
      </c>
      <c r="S12" s="56"/>
      <c r="T12" s="56"/>
      <c r="U12" s="56"/>
      <c r="V12" s="56"/>
      <c r="W12" s="56"/>
      <c r="X12" s="56"/>
      <c r="Y12" s="64" t="s">
        <v>65</v>
      </c>
      <c r="Z12" s="64"/>
      <c r="AA12" s="64"/>
      <c r="AB12" s="64"/>
      <c r="AC12" s="64"/>
      <c r="AD12" s="56" t="s">
        <v>9</v>
      </c>
      <c r="AE12" s="56"/>
      <c r="AF12" s="56"/>
      <c r="AG12" s="56"/>
      <c r="AH12" s="56"/>
      <c r="AI12" s="56"/>
      <c r="AJ12" s="64" t="s">
        <v>66</v>
      </c>
      <c r="AK12" s="64"/>
      <c r="AL12" s="64"/>
      <c r="AM12" s="64"/>
      <c r="AN12" s="64"/>
      <c r="AO12" s="64"/>
      <c r="AP12" s="56" t="s">
        <v>67</v>
      </c>
      <c r="AQ12" s="56"/>
      <c r="AR12" s="56"/>
      <c r="AS12" s="56"/>
      <c r="AT12" s="56"/>
      <c r="AU12" s="56"/>
      <c r="AV12" s="56"/>
      <c r="AW12" s="56"/>
      <c r="AX12" s="76"/>
    </row>
    <row r="13" spans="1:50" ht="27" customHeight="1">
      <c r="A13" s="130"/>
      <c r="B13" s="131"/>
      <c r="C13" s="131"/>
      <c r="D13" s="64" t="s">
        <v>68</v>
      </c>
      <c r="E13" s="64"/>
      <c r="F13" s="64"/>
      <c r="G13" s="64"/>
      <c r="H13" s="64"/>
      <c r="I13" s="56" t="s">
        <v>69</v>
      </c>
      <c r="J13" s="56"/>
      <c r="K13" s="56"/>
      <c r="L13" s="56"/>
      <c r="M13" s="56"/>
      <c r="N13" s="56"/>
      <c r="O13" s="56"/>
      <c r="P13" s="56"/>
      <c r="Q13" s="56"/>
      <c r="R13" s="56"/>
      <c r="S13" s="56"/>
      <c r="T13" s="56"/>
      <c r="U13" s="56"/>
      <c r="V13" s="56"/>
      <c r="W13" s="56"/>
      <c r="X13" s="56"/>
      <c r="Y13" s="64" t="s">
        <v>70</v>
      </c>
      <c r="Z13" s="64"/>
      <c r="AA13" s="64"/>
      <c r="AB13" s="64"/>
      <c r="AC13" s="64"/>
      <c r="AD13" s="56" t="s">
        <v>149</v>
      </c>
      <c r="AE13" s="56"/>
      <c r="AF13" s="56"/>
      <c r="AG13" s="56"/>
      <c r="AH13" s="56"/>
      <c r="AI13" s="56"/>
      <c r="AJ13" s="64" t="s">
        <v>71</v>
      </c>
      <c r="AK13" s="64"/>
      <c r="AL13" s="64"/>
      <c r="AM13" s="64"/>
      <c r="AN13" s="64"/>
      <c r="AO13" s="64"/>
      <c r="AP13" s="56" t="s">
        <v>72</v>
      </c>
      <c r="AQ13" s="56"/>
      <c r="AR13" s="56"/>
      <c r="AS13" s="56"/>
      <c r="AT13" s="56"/>
      <c r="AU13" s="56"/>
      <c r="AV13" s="56"/>
      <c r="AW13" s="56"/>
      <c r="AX13" s="76"/>
    </row>
    <row r="14" spans="1:50" ht="27" customHeight="1" thickBot="1">
      <c r="A14" s="132"/>
      <c r="B14" s="133"/>
      <c r="C14" s="133"/>
      <c r="D14" s="71" t="s">
        <v>73</v>
      </c>
      <c r="E14" s="71"/>
      <c r="F14" s="71"/>
      <c r="G14" s="71"/>
      <c r="H14" s="71"/>
      <c r="I14" s="57" t="s">
        <v>74</v>
      </c>
      <c r="J14" s="57"/>
      <c r="K14" s="99" t="s">
        <v>6</v>
      </c>
      <c r="L14" s="99"/>
      <c r="M14" s="57" t="s">
        <v>75</v>
      </c>
      <c r="N14" s="57"/>
      <c r="O14" s="99"/>
      <c r="P14" s="99"/>
      <c r="Q14" s="57" t="s">
        <v>76</v>
      </c>
      <c r="R14" s="57"/>
      <c r="S14" s="99"/>
      <c r="T14" s="99"/>
      <c r="U14" s="57" t="s">
        <v>77</v>
      </c>
      <c r="V14" s="57"/>
      <c r="W14" s="99"/>
      <c r="X14" s="99"/>
      <c r="Y14" s="71" t="s">
        <v>78</v>
      </c>
      <c r="Z14" s="71"/>
      <c r="AA14" s="71"/>
      <c r="AB14" s="71"/>
      <c r="AC14" s="71"/>
      <c r="AD14" s="57" t="s">
        <v>129</v>
      </c>
      <c r="AE14" s="57"/>
      <c r="AF14" s="57"/>
      <c r="AG14" s="57"/>
      <c r="AH14" s="57"/>
      <c r="AI14" s="57"/>
      <c r="AJ14" s="57"/>
      <c r="AK14" s="57"/>
      <c r="AL14" s="57"/>
      <c r="AM14" s="57"/>
      <c r="AN14" s="57"/>
      <c r="AO14" s="57"/>
      <c r="AP14" s="57"/>
      <c r="AQ14" s="57"/>
      <c r="AR14" s="57"/>
      <c r="AS14" s="57"/>
      <c r="AT14" s="57"/>
      <c r="AU14" s="57"/>
      <c r="AV14" s="57"/>
      <c r="AW14" s="57"/>
      <c r="AX14" s="58"/>
    </row>
    <row r="15" spans="1:50" ht="7.5" customHeight="1" thickBot="1">
      <c r="A15" s="13"/>
      <c r="B15" s="13"/>
      <c r="C15" s="13"/>
      <c r="D15" s="13"/>
      <c r="E15" s="13"/>
      <c r="F15" s="13"/>
      <c r="G15" s="13"/>
      <c r="H15" s="13"/>
      <c r="I15" s="13"/>
      <c r="J15" s="13"/>
      <c r="K15" s="13"/>
      <c r="L15" s="13"/>
      <c r="M15" s="13"/>
      <c r="N15" s="13"/>
      <c r="O15" s="13"/>
      <c r="P15" s="13"/>
      <c r="Q15" s="13"/>
      <c r="R15" s="13"/>
      <c r="S15" s="13"/>
      <c r="T15" s="13"/>
      <c r="U15" s="13"/>
      <c r="V15" s="13"/>
      <c r="W15" s="13"/>
      <c r="X15" s="13"/>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27" customHeight="1">
      <c r="A16" s="128" t="s">
        <v>79</v>
      </c>
      <c r="B16" s="129"/>
      <c r="C16" s="129"/>
      <c r="D16" s="121">
        <v>2005</v>
      </c>
      <c r="E16" s="122"/>
      <c r="F16" s="19" t="str">
        <f>IF(ISBLANK(D16),"","년")</f>
        <v>년</v>
      </c>
      <c r="G16" s="126">
        <v>2</v>
      </c>
      <c r="H16" s="127"/>
      <c r="I16" s="21" t="str">
        <f>IF(ISBLANK(G16),"","월")</f>
        <v>월</v>
      </c>
      <c r="J16" s="119" t="s">
        <v>10</v>
      </c>
      <c r="K16" s="120"/>
      <c r="L16" s="121" t="s">
        <v>159</v>
      </c>
      <c r="M16" s="121"/>
      <c r="N16" s="121"/>
      <c r="O16" s="121"/>
      <c r="P16" s="121"/>
      <c r="Q16" s="121"/>
      <c r="R16" s="121"/>
      <c r="S16" s="121"/>
      <c r="T16" s="122"/>
      <c r="U16" s="119" t="s">
        <v>80</v>
      </c>
      <c r="V16" s="120"/>
      <c r="W16" s="120"/>
      <c r="X16" s="120"/>
      <c r="Y16" s="54" t="s">
        <v>81</v>
      </c>
      <c r="Z16" s="54"/>
      <c r="AA16" s="54"/>
      <c r="AB16" s="54"/>
      <c r="AC16" s="110" t="s">
        <v>160</v>
      </c>
      <c r="AD16" s="110"/>
      <c r="AE16" s="110"/>
      <c r="AF16" s="110"/>
      <c r="AG16" s="111"/>
      <c r="AH16" s="53" t="s">
        <v>82</v>
      </c>
      <c r="AI16" s="54"/>
      <c r="AJ16" s="54"/>
      <c r="AK16" s="54"/>
      <c r="AL16" s="54"/>
      <c r="AM16" s="54"/>
      <c r="AN16" s="54"/>
      <c r="AO16" s="54"/>
      <c r="AP16" s="54"/>
      <c r="AQ16" s="54"/>
      <c r="AR16" s="54"/>
      <c r="AS16" s="54"/>
      <c r="AT16" s="54"/>
      <c r="AU16" s="54"/>
      <c r="AV16" s="54"/>
      <c r="AW16" s="54"/>
      <c r="AX16" s="55"/>
    </row>
    <row r="17" spans="1:50" ht="27" customHeight="1">
      <c r="A17" s="130"/>
      <c r="B17" s="131"/>
      <c r="C17" s="131"/>
      <c r="D17" s="50">
        <v>2005</v>
      </c>
      <c r="E17" s="51"/>
      <c r="F17" s="17" t="str">
        <f>IF(ISBLANK(D17),"","년")</f>
        <v>년</v>
      </c>
      <c r="G17" s="48">
        <v>3</v>
      </c>
      <c r="H17" s="49"/>
      <c r="I17" s="17" t="str">
        <f>IF(ISBLANK(G17),"","월")</f>
        <v>월</v>
      </c>
      <c r="J17" s="44" t="s">
        <v>83</v>
      </c>
      <c r="K17" s="56"/>
      <c r="L17" s="51" t="s">
        <v>161</v>
      </c>
      <c r="M17" s="123"/>
      <c r="N17" s="123"/>
      <c r="O17" s="123"/>
      <c r="P17" s="123"/>
      <c r="Q17" s="123"/>
      <c r="R17" s="123"/>
      <c r="S17" s="123"/>
      <c r="T17" s="123"/>
      <c r="U17" s="44" t="s">
        <v>84</v>
      </c>
      <c r="V17" s="56"/>
      <c r="W17" s="56"/>
      <c r="X17" s="56"/>
      <c r="Y17" s="64" t="s">
        <v>81</v>
      </c>
      <c r="Z17" s="64"/>
      <c r="AA17" s="64"/>
      <c r="AB17" s="64"/>
      <c r="AC17" s="56" t="s">
        <v>162</v>
      </c>
      <c r="AD17" s="56"/>
      <c r="AE17" s="56"/>
      <c r="AF17" s="56"/>
      <c r="AG17" s="38"/>
      <c r="AH17" s="63" t="s">
        <v>85</v>
      </c>
      <c r="AI17" s="64"/>
      <c r="AJ17" s="64"/>
      <c r="AK17" s="64"/>
      <c r="AL17" s="116">
        <v>2007</v>
      </c>
      <c r="AM17" s="117"/>
      <c r="AN17" s="17" t="s">
        <v>23</v>
      </c>
      <c r="AO17" s="97">
        <v>3</v>
      </c>
      <c r="AP17" s="98"/>
      <c r="AQ17" s="22" t="s">
        <v>21</v>
      </c>
      <c r="AR17" s="8" t="s">
        <v>86</v>
      </c>
      <c r="AS17" s="114">
        <v>2008</v>
      </c>
      <c r="AT17" s="115"/>
      <c r="AU17" s="22" t="s">
        <v>23</v>
      </c>
      <c r="AV17" s="97">
        <v>12</v>
      </c>
      <c r="AW17" s="98"/>
      <c r="AX17" s="23" t="s">
        <v>21</v>
      </c>
    </row>
    <row r="18" spans="1:50" ht="27" customHeight="1">
      <c r="A18" s="130"/>
      <c r="B18" s="131"/>
      <c r="C18" s="131"/>
      <c r="D18" s="50">
        <v>20011</v>
      </c>
      <c r="E18" s="51"/>
      <c r="F18" s="17" t="str">
        <f>IF(ISBLANK(D18),"","년")</f>
        <v>년</v>
      </c>
      <c r="G18" s="48">
        <v>2</v>
      </c>
      <c r="H18" s="49"/>
      <c r="I18" s="17" t="str">
        <f>IF(ISBLANK(G18),"","월")</f>
        <v>월</v>
      </c>
      <c r="J18" s="44" t="s">
        <v>163</v>
      </c>
      <c r="K18" s="56"/>
      <c r="L18" s="50"/>
      <c r="M18" s="50"/>
      <c r="N18" s="50"/>
      <c r="O18" s="51"/>
      <c r="P18" s="44" t="s">
        <v>87</v>
      </c>
      <c r="Q18" s="38"/>
      <c r="R18" s="134"/>
      <c r="S18" s="50"/>
      <c r="T18" s="50"/>
      <c r="U18" s="50"/>
      <c r="V18" s="51"/>
      <c r="W18" s="44" t="s">
        <v>88</v>
      </c>
      <c r="X18" s="56"/>
      <c r="Y18" s="104" t="s">
        <v>17</v>
      </c>
      <c r="Z18" s="105"/>
      <c r="AA18" s="105"/>
      <c r="AB18" s="106"/>
      <c r="AC18" s="112">
        <v>3.5</v>
      </c>
      <c r="AD18" s="113"/>
      <c r="AE18" s="113"/>
      <c r="AF18" s="100">
        <v>4.5</v>
      </c>
      <c r="AG18" s="101"/>
      <c r="AH18" s="63" t="s">
        <v>89</v>
      </c>
      <c r="AI18" s="64"/>
      <c r="AJ18" s="64"/>
      <c r="AK18" s="64"/>
      <c r="AL18" s="56" t="s">
        <v>164</v>
      </c>
      <c r="AM18" s="56"/>
      <c r="AN18" s="56"/>
      <c r="AO18" s="56"/>
      <c r="AP18" s="56"/>
      <c r="AQ18" s="56"/>
      <c r="AR18" s="56"/>
      <c r="AS18" s="56"/>
      <c r="AT18" s="56"/>
      <c r="AU18" s="56"/>
      <c r="AV18" s="56"/>
      <c r="AW18" s="56"/>
      <c r="AX18" s="76"/>
    </row>
    <row r="19" spans="1:50" ht="27" customHeight="1">
      <c r="A19" s="130"/>
      <c r="B19" s="131"/>
      <c r="C19" s="131"/>
      <c r="D19" s="50"/>
      <c r="E19" s="51"/>
      <c r="F19" s="17">
        <f>IF(ISBLANK(D19),"","년")</f>
      </c>
      <c r="G19" s="48"/>
      <c r="H19" s="49"/>
      <c r="I19" s="17">
        <f>IF(ISBLANK(G19),"","월")</f>
      </c>
      <c r="J19" s="44" t="s">
        <v>11</v>
      </c>
      <c r="K19" s="56"/>
      <c r="L19" s="50"/>
      <c r="M19" s="50"/>
      <c r="N19" s="50"/>
      <c r="O19" s="50"/>
      <c r="P19" s="50"/>
      <c r="Q19" s="50"/>
      <c r="R19" s="50"/>
      <c r="S19" s="50"/>
      <c r="T19" s="51"/>
      <c r="U19" s="44" t="s">
        <v>139</v>
      </c>
      <c r="V19" s="56"/>
      <c r="W19" s="56"/>
      <c r="X19" s="56"/>
      <c r="Y19" s="107"/>
      <c r="Z19" s="108"/>
      <c r="AA19" s="108"/>
      <c r="AB19" s="109"/>
      <c r="AC19" s="102" t="s">
        <v>18</v>
      </c>
      <c r="AD19" s="103"/>
      <c r="AE19" s="80">
        <f>IF(ISBLANK(AC18),"",AC18/AF18*100)</f>
        <v>77.77777777777779</v>
      </c>
      <c r="AF19" s="80"/>
      <c r="AG19" s="81"/>
      <c r="AH19" s="63" t="s">
        <v>91</v>
      </c>
      <c r="AI19" s="64"/>
      <c r="AJ19" s="64"/>
      <c r="AK19" s="64"/>
      <c r="AL19" s="56" t="s">
        <v>165</v>
      </c>
      <c r="AM19" s="56"/>
      <c r="AN19" s="56"/>
      <c r="AO19" s="56"/>
      <c r="AP19" s="56"/>
      <c r="AQ19" s="56"/>
      <c r="AR19" s="56"/>
      <c r="AS19" s="56"/>
      <c r="AT19" s="56"/>
      <c r="AU19" s="56"/>
      <c r="AV19" s="56"/>
      <c r="AW19" s="56"/>
      <c r="AX19" s="76"/>
    </row>
    <row r="20" spans="1:50" ht="27" customHeight="1" thickBot="1">
      <c r="A20" s="132"/>
      <c r="B20" s="133"/>
      <c r="C20" s="133"/>
      <c r="D20" s="91"/>
      <c r="E20" s="92"/>
      <c r="F20" s="20">
        <f>IF(ISBLANK(D20),"","년")</f>
      </c>
      <c r="G20" s="124"/>
      <c r="H20" s="125"/>
      <c r="I20" s="20">
        <f>IF(ISBLANK(G20),"","월")</f>
      </c>
      <c r="J20" s="43" t="s">
        <v>92</v>
      </c>
      <c r="K20" s="57"/>
      <c r="L20" s="91"/>
      <c r="M20" s="91"/>
      <c r="N20" s="91"/>
      <c r="O20" s="92"/>
      <c r="P20" s="43" t="s">
        <v>87</v>
      </c>
      <c r="Q20" s="36"/>
      <c r="R20" s="118"/>
      <c r="S20" s="91"/>
      <c r="T20" s="91"/>
      <c r="U20" s="91"/>
      <c r="V20" s="92"/>
      <c r="W20" s="43" t="s">
        <v>88</v>
      </c>
      <c r="X20" s="57"/>
      <c r="Y20" s="71" t="s">
        <v>81</v>
      </c>
      <c r="Z20" s="71"/>
      <c r="AA20" s="71"/>
      <c r="AB20" s="71"/>
      <c r="AC20" s="57" t="s">
        <v>16</v>
      </c>
      <c r="AD20" s="57"/>
      <c r="AE20" s="57"/>
      <c r="AF20" s="57"/>
      <c r="AG20" s="36"/>
      <c r="AH20" s="70" t="s">
        <v>93</v>
      </c>
      <c r="AI20" s="71"/>
      <c r="AJ20" s="71"/>
      <c r="AK20" s="71"/>
      <c r="AL20" s="57"/>
      <c r="AM20" s="57"/>
      <c r="AN20" s="57"/>
      <c r="AO20" s="57"/>
      <c r="AP20" s="57"/>
      <c r="AQ20" s="57"/>
      <c r="AR20" s="57"/>
      <c r="AS20" s="57"/>
      <c r="AT20" s="57"/>
      <c r="AU20" s="57"/>
      <c r="AV20" s="57"/>
      <c r="AW20" s="57"/>
      <c r="AX20" s="58"/>
    </row>
    <row r="21" spans="1:50" ht="7.5" customHeight="1" thickBot="1">
      <c r="A21" s="13"/>
      <c r="B21" s="13"/>
      <c r="C21" s="13"/>
      <c r="D21" s="13"/>
      <c r="E21" s="13"/>
      <c r="F21" s="13"/>
      <c r="G21" s="13"/>
      <c r="H21" s="13"/>
      <c r="I21" s="13"/>
      <c r="J21" s="13"/>
      <c r="K21" s="13"/>
      <c r="L21" s="13"/>
      <c r="M21" s="13"/>
      <c r="N21" s="13"/>
      <c r="O21" s="13"/>
      <c r="P21" s="13"/>
      <c r="Q21" s="13"/>
      <c r="R21" s="13"/>
      <c r="S21" s="13"/>
      <c r="T21" s="13"/>
      <c r="U21" s="13"/>
      <c r="V21" s="13"/>
      <c r="W21" s="13"/>
      <c r="X21" s="13"/>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27" customHeight="1">
      <c r="A22" s="128" t="s">
        <v>94</v>
      </c>
      <c r="B22" s="129"/>
      <c r="C22" s="129"/>
      <c r="D22" s="54" t="s">
        <v>95</v>
      </c>
      <c r="E22" s="54"/>
      <c r="F22" s="54"/>
      <c r="G22" s="54"/>
      <c r="H22" s="54"/>
      <c r="I22" s="54"/>
      <c r="J22" s="54" t="s">
        <v>81</v>
      </c>
      <c r="K22" s="54"/>
      <c r="L22" s="54"/>
      <c r="M22" s="54"/>
      <c r="N22" s="54" t="s">
        <v>96</v>
      </c>
      <c r="O22" s="54"/>
      <c r="P22" s="54"/>
      <c r="Q22" s="54"/>
      <c r="R22" s="54"/>
      <c r="S22" s="54"/>
      <c r="T22" s="54"/>
      <c r="U22" s="54"/>
      <c r="V22" s="54"/>
      <c r="W22" s="54" t="s">
        <v>97</v>
      </c>
      <c r="X22" s="54"/>
      <c r="Y22" s="54"/>
      <c r="Z22" s="54"/>
      <c r="AA22" s="54" t="s">
        <v>98</v>
      </c>
      <c r="AB22" s="54"/>
      <c r="AC22" s="54"/>
      <c r="AD22" s="54"/>
      <c r="AE22" s="54"/>
      <c r="AF22" s="54"/>
      <c r="AG22" s="54"/>
      <c r="AH22" s="54" t="s">
        <v>99</v>
      </c>
      <c r="AI22" s="54"/>
      <c r="AJ22" s="54"/>
      <c r="AK22" s="54"/>
      <c r="AL22" s="54" t="s">
        <v>100</v>
      </c>
      <c r="AM22" s="54"/>
      <c r="AN22" s="54"/>
      <c r="AO22" s="54"/>
      <c r="AP22" s="54"/>
      <c r="AQ22" s="54"/>
      <c r="AR22" s="54"/>
      <c r="AS22" s="54"/>
      <c r="AT22" s="54"/>
      <c r="AU22" s="54"/>
      <c r="AV22" s="54"/>
      <c r="AW22" s="54"/>
      <c r="AX22" s="55"/>
    </row>
    <row r="23" spans="1:50" ht="27" customHeight="1">
      <c r="A23" s="130"/>
      <c r="B23" s="131"/>
      <c r="C23" s="131"/>
      <c r="D23" s="61" t="s">
        <v>173</v>
      </c>
      <c r="E23" s="61"/>
      <c r="F23" s="61"/>
      <c r="G23" s="61"/>
      <c r="H23" s="61"/>
      <c r="I23" s="61"/>
      <c r="J23" s="61" t="s">
        <v>16</v>
      </c>
      <c r="K23" s="61"/>
      <c r="L23" s="61"/>
      <c r="M23" s="61"/>
      <c r="N23" s="61" t="s">
        <v>174</v>
      </c>
      <c r="O23" s="61"/>
      <c r="P23" s="61"/>
      <c r="Q23" s="61"/>
      <c r="R23" s="61"/>
      <c r="S23" s="61"/>
      <c r="T23" s="61"/>
      <c r="U23" s="61"/>
      <c r="V23" s="61"/>
      <c r="W23" s="61" t="s">
        <v>175</v>
      </c>
      <c r="X23" s="61"/>
      <c r="Y23" s="61"/>
      <c r="Z23" s="61"/>
      <c r="AA23" s="61" t="s">
        <v>176</v>
      </c>
      <c r="AB23" s="61"/>
      <c r="AC23" s="61"/>
      <c r="AD23" s="61"/>
      <c r="AE23" s="61"/>
      <c r="AF23" s="61"/>
      <c r="AG23" s="61"/>
      <c r="AH23" s="61" t="s">
        <v>177</v>
      </c>
      <c r="AI23" s="61"/>
      <c r="AJ23" s="61"/>
      <c r="AK23" s="61"/>
      <c r="AL23" s="50">
        <v>2011</v>
      </c>
      <c r="AM23" s="51"/>
      <c r="AN23" s="17" t="str">
        <f>IF(ISBLANK(AL23),"","년")</f>
        <v>년</v>
      </c>
      <c r="AO23" s="97">
        <v>3</v>
      </c>
      <c r="AP23" s="98"/>
      <c r="AQ23" s="22" t="str">
        <f>IF(ISBLANK(AO23),"","월")</f>
        <v>월</v>
      </c>
      <c r="AR23" s="8" t="s">
        <v>86</v>
      </c>
      <c r="AS23" s="95">
        <v>2015</v>
      </c>
      <c r="AT23" s="96"/>
      <c r="AU23" s="22" t="str">
        <f>IF(ISBLANK(AS23),"","년")</f>
        <v>년</v>
      </c>
      <c r="AV23" s="97">
        <v>2</v>
      </c>
      <c r="AW23" s="98"/>
      <c r="AX23" s="23" t="str">
        <f>IF(ISBLANK(AV23),"","월")</f>
        <v>월</v>
      </c>
    </row>
    <row r="24" spans="1:50" ht="27" customHeight="1">
      <c r="A24" s="130"/>
      <c r="B24" s="131"/>
      <c r="C24" s="13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50"/>
      <c r="AM24" s="51"/>
      <c r="AN24" s="17"/>
      <c r="AO24" s="97"/>
      <c r="AP24" s="98"/>
      <c r="AQ24" s="17"/>
      <c r="AR24" s="8"/>
      <c r="AS24" s="95"/>
      <c r="AT24" s="96"/>
      <c r="AU24" s="17"/>
      <c r="AV24" s="97"/>
      <c r="AW24" s="98"/>
      <c r="AX24" s="25"/>
    </row>
    <row r="25" spans="1:50" ht="27" customHeight="1" thickBot="1">
      <c r="A25" s="132"/>
      <c r="B25" s="133"/>
      <c r="C25" s="13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1"/>
      <c r="AM25" s="92"/>
      <c r="AN25" s="20"/>
      <c r="AO25" s="59"/>
      <c r="AP25" s="60"/>
      <c r="AQ25" s="24"/>
      <c r="AR25" s="9"/>
      <c r="AS25" s="94"/>
      <c r="AT25" s="66"/>
      <c r="AU25" s="24"/>
      <c r="AV25" s="59"/>
      <c r="AW25" s="60"/>
      <c r="AX25" s="26"/>
    </row>
    <row r="26" spans="1:50" ht="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27" customHeight="1">
      <c r="A27" s="128" t="s">
        <v>101</v>
      </c>
      <c r="B27" s="129"/>
      <c r="C27" s="129"/>
      <c r="D27" s="54" t="s">
        <v>102</v>
      </c>
      <c r="E27" s="54"/>
      <c r="F27" s="54"/>
      <c r="G27" s="54"/>
      <c r="H27" s="40" t="s">
        <v>24</v>
      </c>
      <c r="I27" s="41"/>
      <c r="J27" s="41"/>
      <c r="K27" s="41"/>
      <c r="L27" s="41"/>
      <c r="M27" s="41"/>
      <c r="N27" s="54" t="s">
        <v>27</v>
      </c>
      <c r="O27" s="54"/>
      <c r="P27" s="54"/>
      <c r="Q27" s="54"/>
      <c r="R27" s="54"/>
      <c r="S27" s="54"/>
      <c r="T27" s="54"/>
      <c r="U27" s="54"/>
      <c r="V27" s="54"/>
      <c r="W27" s="54" t="s">
        <v>28</v>
      </c>
      <c r="X27" s="54"/>
      <c r="Y27" s="54"/>
      <c r="Z27" s="54"/>
      <c r="AA27" s="54" t="s">
        <v>103</v>
      </c>
      <c r="AB27" s="54"/>
      <c r="AC27" s="54"/>
      <c r="AD27" s="54"/>
      <c r="AE27" s="54"/>
      <c r="AF27" s="54"/>
      <c r="AG27" s="54"/>
      <c r="AH27" s="40" t="s">
        <v>104</v>
      </c>
      <c r="AI27" s="41"/>
      <c r="AJ27" s="41"/>
      <c r="AK27" s="41"/>
      <c r="AL27" s="41"/>
      <c r="AM27" s="41"/>
      <c r="AN27" s="41"/>
      <c r="AO27" s="41"/>
      <c r="AP27" s="41"/>
      <c r="AQ27" s="41"/>
      <c r="AR27" s="42"/>
      <c r="AS27" s="54" t="s">
        <v>105</v>
      </c>
      <c r="AT27" s="54"/>
      <c r="AU27" s="54"/>
      <c r="AV27" s="54"/>
      <c r="AW27" s="54"/>
      <c r="AX27" s="55"/>
    </row>
    <row r="28" spans="1:50" ht="27" customHeight="1">
      <c r="A28" s="130"/>
      <c r="B28" s="131"/>
      <c r="C28" s="131"/>
      <c r="D28" s="56" t="s">
        <v>106</v>
      </c>
      <c r="E28" s="56"/>
      <c r="F28" s="56"/>
      <c r="G28" s="56"/>
      <c r="H28" s="38" t="s">
        <v>169</v>
      </c>
      <c r="I28" s="39"/>
      <c r="J28" s="39"/>
      <c r="K28" s="39"/>
      <c r="L28" s="39"/>
      <c r="M28" s="44"/>
      <c r="N28" s="50">
        <v>1960</v>
      </c>
      <c r="O28" s="51"/>
      <c r="P28" s="17" t="str">
        <f>IF(ISBLANK(N28),"","년")</f>
        <v>년</v>
      </c>
      <c r="Q28" s="48">
        <v>10</v>
      </c>
      <c r="R28" s="49"/>
      <c r="S28" s="17" t="str">
        <f>IF(ISBLANK(Q28),"","월")</f>
        <v>월</v>
      </c>
      <c r="T28" s="48">
        <v>4</v>
      </c>
      <c r="U28" s="49"/>
      <c r="V28" s="18" t="str">
        <f>IF(ISBLANK(T28),"","일")</f>
        <v>일</v>
      </c>
      <c r="W28" s="75">
        <f ca="1">IF(ISBLANK(N28),"",YEAR(TODAY())-N28+1)</f>
        <v>57</v>
      </c>
      <c r="X28" s="75"/>
      <c r="Y28" s="75"/>
      <c r="Z28" s="75"/>
      <c r="AA28" s="56" t="s">
        <v>123</v>
      </c>
      <c r="AB28" s="56"/>
      <c r="AC28" s="56"/>
      <c r="AD28" s="56"/>
      <c r="AE28" s="56"/>
      <c r="AF28" s="56"/>
      <c r="AG28" s="56"/>
      <c r="AH28" s="45" t="s">
        <v>170</v>
      </c>
      <c r="AI28" s="46"/>
      <c r="AJ28" s="46"/>
      <c r="AK28" s="46"/>
      <c r="AL28" s="46"/>
      <c r="AM28" s="46"/>
      <c r="AN28" s="46"/>
      <c r="AO28" s="46"/>
      <c r="AP28" s="46"/>
      <c r="AQ28" s="46"/>
      <c r="AR28" s="47"/>
      <c r="AS28" s="56" t="s">
        <v>6</v>
      </c>
      <c r="AT28" s="56"/>
      <c r="AU28" s="56"/>
      <c r="AV28" s="56"/>
      <c r="AW28" s="56"/>
      <c r="AX28" s="76"/>
    </row>
    <row r="29" spans="1:50" ht="27" customHeight="1">
      <c r="A29" s="130"/>
      <c r="B29" s="131"/>
      <c r="C29" s="131"/>
      <c r="D29" s="56" t="s">
        <v>107</v>
      </c>
      <c r="E29" s="56"/>
      <c r="F29" s="56"/>
      <c r="G29" s="56"/>
      <c r="H29" s="38" t="s">
        <v>168</v>
      </c>
      <c r="I29" s="39"/>
      <c r="J29" s="39"/>
      <c r="K29" s="39"/>
      <c r="L29" s="39"/>
      <c r="M29" s="39"/>
      <c r="N29" s="50">
        <v>1960</v>
      </c>
      <c r="O29" s="51"/>
      <c r="P29" s="17" t="str">
        <f>IF(ISBLANK(N29),"","년")</f>
        <v>년</v>
      </c>
      <c r="Q29" s="48">
        <v>3</v>
      </c>
      <c r="R29" s="49"/>
      <c r="S29" s="17" t="str">
        <f>IF(ISBLANK(Q29),"","월")</f>
        <v>월</v>
      </c>
      <c r="T29" s="48">
        <v>15</v>
      </c>
      <c r="U29" s="49"/>
      <c r="V29" s="18" t="str">
        <f>IF(ISBLANK(T29),"","일")</f>
        <v>일</v>
      </c>
      <c r="W29" s="75">
        <f ca="1">IF(ISBLANK(N29),"",YEAR(TODAY())-N29+1)</f>
        <v>57</v>
      </c>
      <c r="X29" s="75"/>
      <c r="Y29" s="75"/>
      <c r="Z29" s="75"/>
      <c r="AA29" s="56" t="s">
        <v>108</v>
      </c>
      <c r="AB29" s="56"/>
      <c r="AC29" s="56"/>
      <c r="AD29" s="56"/>
      <c r="AE29" s="56"/>
      <c r="AF29" s="56"/>
      <c r="AG29" s="56"/>
      <c r="AH29" s="45" t="s">
        <v>171</v>
      </c>
      <c r="AI29" s="46"/>
      <c r="AJ29" s="46"/>
      <c r="AK29" s="46"/>
      <c r="AL29" s="46"/>
      <c r="AM29" s="46"/>
      <c r="AN29" s="46"/>
      <c r="AO29" s="46"/>
      <c r="AP29" s="46"/>
      <c r="AQ29" s="46"/>
      <c r="AR29" s="47"/>
      <c r="AS29" s="56" t="s">
        <v>6</v>
      </c>
      <c r="AT29" s="56"/>
      <c r="AU29" s="56"/>
      <c r="AV29" s="56"/>
      <c r="AW29" s="56"/>
      <c r="AX29" s="76"/>
    </row>
    <row r="30" spans="1:50" ht="27" customHeight="1">
      <c r="A30" s="130"/>
      <c r="B30" s="131"/>
      <c r="C30" s="131"/>
      <c r="D30" s="56" t="s">
        <v>166</v>
      </c>
      <c r="E30" s="56"/>
      <c r="F30" s="56"/>
      <c r="G30" s="56"/>
      <c r="H30" s="38" t="s">
        <v>167</v>
      </c>
      <c r="I30" s="39"/>
      <c r="J30" s="39"/>
      <c r="K30" s="39"/>
      <c r="L30" s="39"/>
      <c r="M30" s="39"/>
      <c r="N30" s="50">
        <v>1983</v>
      </c>
      <c r="O30" s="51"/>
      <c r="P30" s="17" t="str">
        <f>IF(ISBLANK(N30),"","년")</f>
        <v>년</v>
      </c>
      <c r="Q30" s="48">
        <v>11</v>
      </c>
      <c r="R30" s="49"/>
      <c r="S30" s="17" t="str">
        <f>IF(ISBLANK(Q30),"","월")</f>
        <v>월</v>
      </c>
      <c r="T30" s="48">
        <v>16</v>
      </c>
      <c r="U30" s="49"/>
      <c r="V30" s="18" t="str">
        <f>IF(ISBLANK(T30),"","일")</f>
        <v>일</v>
      </c>
      <c r="W30" s="75">
        <f ca="1">IF(ISBLANK(N30),"",YEAR(TODAY())-N30+1)</f>
        <v>34</v>
      </c>
      <c r="X30" s="75"/>
      <c r="Y30" s="75"/>
      <c r="Z30" s="75"/>
      <c r="AA30" s="56" t="s">
        <v>108</v>
      </c>
      <c r="AB30" s="56"/>
      <c r="AC30" s="56"/>
      <c r="AD30" s="56"/>
      <c r="AE30" s="56"/>
      <c r="AF30" s="56"/>
      <c r="AG30" s="56"/>
      <c r="AH30" s="45" t="s">
        <v>172</v>
      </c>
      <c r="AI30" s="46"/>
      <c r="AJ30" s="46"/>
      <c r="AK30" s="46"/>
      <c r="AL30" s="46"/>
      <c r="AM30" s="46"/>
      <c r="AN30" s="46"/>
      <c r="AO30" s="46"/>
      <c r="AP30" s="46"/>
      <c r="AQ30" s="46"/>
      <c r="AR30" s="47"/>
      <c r="AS30" s="56" t="s">
        <v>19</v>
      </c>
      <c r="AT30" s="56"/>
      <c r="AU30" s="56"/>
      <c r="AV30" s="56"/>
      <c r="AW30" s="56"/>
      <c r="AX30" s="76"/>
    </row>
    <row r="31" spans="1:50" ht="27" customHeight="1">
      <c r="A31" s="130"/>
      <c r="B31" s="131"/>
      <c r="C31" s="131"/>
      <c r="D31" s="56"/>
      <c r="E31" s="56"/>
      <c r="F31" s="56"/>
      <c r="G31" s="56"/>
      <c r="H31" s="38"/>
      <c r="I31" s="39"/>
      <c r="J31" s="39"/>
      <c r="K31" s="39"/>
      <c r="L31" s="39"/>
      <c r="M31" s="39"/>
      <c r="N31" s="50"/>
      <c r="O31" s="51"/>
      <c r="P31" s="17">
        <f>IF(ISBLANK(N31),"","년")</f>
      </c>
      <c r="Q31" s="48"/>
      <c r="R31" s="49"/>
      <c r="S31" s="17">
        <f>IF(ISBLANK(Q31),"","월")</f>
      </c>
      <c r="T31" s="48"/>
      <c r="U31" s="49"/>
      <c r="V31" s="18">
        <f>IF(ISBLANK(T31),"","일")</f>
      </c>
      <c r="W31" s="75">
        <f ca="1">IF(ISBLANK(N31),"",YEAR(TODAY())-N31+1)</f>
      </c>
      <c r="X31" s="75"/>
      <c r="Y31" s="75"/>
      <c r="Z31" s="75"/>
      <c r="AA31" s="56"/>
      <c r="AB31" s="56"/>
      <c r="AC31" s="56"/>
      <c r="AD31" s="56"/>
      <c r="AE31" s="56"/>
      <c r="AF31" s="56"/>
      <c r="AG31" s="56"/>
      <c r="AH31" s="45"/>
      <c r="AI31" s="46"/>
      <c r="AJ31" s="46"/>
      <c r="AK31" s="46"/>
      <c r="AL31" s="46"/>
      <c r="AM31" s="46"/>
      <c r="AN31" s="46"/>
      <c r="AO31" s="46"/>
      <c r="AP31" s="46"/>
      <c r="AQ31" s="46"/>
      <c r="AR31" s="47"/>
      <c r="AS31" s="56"/>
      <c r="AT31" s="56"/>
      <c r="AU31" s="56"/>
      <c r="AV31" s="56"/>
      <c r="AW31" s="56"/>
      <c r="AX31" s="76"/>
    </row>
    <row r="32" spans="1:50" ht="27" customHeight="1">
      <c r="A32" s="130"/>
      <c r="B32" s="131"/>
      <c r="C32" s="131"/>
      <c r="D32" s="56"/>
      <c r="E32" s="56"/>
      <c r="F32" s="56"/>
      <c r="G32" s="56"/>
      <c r="H32" s="38"/>
      <c r="I32" s="39"/>
      <c r="J32" s="39"/>
      <c r="K32" s="39"/>
      <c r="L32" s="39"/>
      <c r="M32" s="39"/>
      <c r="N32" s="50"/>
      <c r="O32" s="51"/>
      <c r="P32" s="17">
        <f>IF(ISBLANK(N32),"","년")</f>
      </c>
      <c r="Q32" s="48"/>
      <c r="R32" s="49"/>
      <c r="S32" s="17">
        <f>IF(ISBLANK(Q32),"","월")</f>
      </c>
      <c r="T32" s="48"/>
      <c r="U32" s="49"/>
      <c r="V32" s="18">
        <f>IF(ISBLANK(T32),"","일")</f>
      </c>
      <c r="W32" s="75">
        <f ca="1">IF(ISBLANK(N32),"",YEAR(TODAY())-N32+1)</f>
      </c>
      <c r="X32" s="75"/>
      <c r="Y32" s="75"/>
      <c r="Z32" s="75"/>
      <c r="AA32" s="56"/>
      <c r="AB32" s="56"/>
      <c r="AC32" s="56"/>
      <c r="AD32" s="56"/>
      <c r="AE32" s="56"/>
      <c r="AF32" s="56"/>
      <c r="AG32" s="56"/>
      <c r="AH32" s="45"/>
      <c r="AI32" s="46"/>
      <c r="AJ32" s="46"/>
      <c r="AK32" s="46"/>
      <c r="AL32" s="46"/>
      <c r="AM32" s="46"/>
      <c r="AN32" s="46"/>
      <c r="AO32" s="46"/>
      <c r="AP32" s="46"/>
      <c r="AQ32" s="46"/>
      <c r="AR32" s="47"/>
      <c r="AS32" s="56"/>
      <c r="AT32" s="56"/>
      <c r="AU32" s="56"/>
      <c r="AV32" s="56"/>
      <c r="AW32" s="56"/>
      <c r="AX32" s="76"/>
    </row>
    <row r="33" spans="1:50" ht="27" customHeight="1" thickBot="1">
      <c r="A33" s="132"/>
      <c r="B33" s="133"/>
      <c r="C33" s="133"/>
      <c r="D33" s="33">
        <v>1</v>
      </c>
      <c r="E33" s="33"/>
      <c r="F33" s="34" t="s">
        <v>142</v>
      </c>
      <c r="G33" s="34"/>
      <c r="H33" s="33">
        <v>1</v>
      </c>
      <c r="I33" s="33"/>
      <c r="J33" s="34" t="s">
        <v>143</v>
      </c>
      <c r="K33" s="34"/>
      <c r="L33" s="34"/>
      <c r="M33" s="33">
        <v>2</v>
      </c>
      <c r="N33" s="33"/>
      <c r="O33" s="35" t="s">
        <v>144</v>
      </c>
      <c r="P33" s="35"/>
      <c r="Q33" s="67" t="s">
        <v>145</v>
      </c>
      <c r="R33" s="68"/>
      <c r="S33" s="68"/>
      <c r="T33" s="68"/>
      <c r="U33" s="68"/>
      <c r="V33" s="68"/>
      <c r="W33" s="68"/>
      <c r="X33" s="68"/>
      <c r="Y33" s="68"/>
      <c r="Z33" s="69"/>
      <c r="AA33" s="36" t="s">
        <v>146</v>
      </c>
      <c r="AB33" s="37"/>
      <c r="AC33" s="37"/>
      <c r="AD33" s="37"/>
      <c r="AE33" s="37"/>
      <c r="AF33" s="37"/>
      <c r="AG33" s="43"/>
      <c r="AH33" s="77" t="s">
        <v>147</v>
      </c>
      <c r="AI33" s="78"/>
      <c r="AJ33" s="78"/>
      <c r="AK33" s="78"/>
      <c r="AL33" s="78"/>
      <c r="AM33" s="78"/>
      <c r="AN33" s="79"/>
      <c r="AO33" s="31" t="s">
        <v>148</v>
      </c>
      <c r="AP33" s="31"/>
      <c r="AQ33" s="31"/>
      <c r="AR33" s="31"/>
      <c r="AS33" s="31"/>
      <c r="AT33" s="31"/>
      <c r="AU33" s="31"/>
      <c r="AV33" s="31"/>
      <c r="AW33" s="31"/>
      <c r="AX33" s="32"/>
    </row>
    <row r="34" spans="1:50" ht="7.5" customHeight="1" thickBot="1">
      <c r="A34" s="13"/>
      <c r="B34" s="13"/>
      <c r="C34" s="13"/>
      <c r="D34" s="13"/>
      <c r="E34" s="13"/>
      <c r="F34" s="13"/>
      <c r="G34" s="13"/>
      <c r="H34" s="13"/>
      <c r="I34" s="13"/>
      <c r="J34" s="13"/>
      <c r="K34" s="13"/>
      <c r="L34" s="13"/>
      <c r="M34" s="13"/>
      <c r="N34" s="13"/>
      <c r="O34" s="13"/>
      <c r="P34" s="13"/>
      <c r="Q34" s="13"/>
      <c r="R34" s="13"/>
      <c r="S34" s="13"/>
      <c r="T34" s="13"/>
      <c r="U34" s="13"/>
      <c r="V34" s="13"/>
      <c r="W34" s="13"/>
      <c r="X34" s="13"/>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7" customHeight="1">
      <c r="A35" s="128" t="s">
        <v>109</v>
      </c>
      <c r="B35" s="129"/>
      <c r="C35" s="129"/>
      <c r="D35" s="40" t="s">
        <v>110</v>
      </c>
      <c r="E35" s="41"/>
      <c r="F35" s="41"/>
      <c r="G35" s="41"/>
      <c r="H35" s="41"/>
      <c r="I35" s="41"/>
      <c r="J35" s="40" t="s">
        <v>111</v>
      </c>
      <c r="K35" s="41"/>
      <c r="L35" s="41"/>
      <c r="M35" s="41"/>
      <c r="N35" s="41"/>
      <c r="O35" s="41"/>
      <c r="P35" s="41"/>
      <c r="Q35" s="41"/>
      <c r="R35" s="41"/>
      <c r="S35" s="41"/>
      <c r="T35" s="41"/>
      <c r="U35" s="41"/>
      <c r="V35" s="42"/>
      <c r="W35" s="54" t="s">
        <v>112</v>
      </c>
      <c r="X35" s="54"/>
      <c r="Y35" s="54"/>
      <c r="Z35" s="54"/>
      <c r="AA35" s="54"/>
      <c r="AB35" s="54"/>
      <c r="AC35" s="54"/>
      <c r="AD35" s="54"/>
      <c r="AE35" s="54"/>
      <c r="AF35" s="54"/>
      <c r="AG35" s="40"/>
      <c r="AH35" s="53" t="s">
        <v>141</v>
      </c>
      <c r="AI35" s="54"/>
      <c r="AJ35" s="54"/>
      <c r="AK35" s="54"/>
      <c r="AL35" s="54"/>
      <c r="AM35" s="54"/>
      <c r="AN35" s="54"/>
      <c r="AO35" s="54"/>
      <c r="AP35" s="54"/>
      <c r="AQ35" s="54"/>
      <c r="AR35" s="54"/>
      <c r="AS35" s="54"/>
      <c r="AT35" s="54"/>
      <c r="AU35" s="54"/>
      <c r="AV35" s="54"/>
      <c r="AW35" s="54"/>
      <c r="AX35" s="55"/>
    </row>
    <row r="36" spans="1:50" ht="27" customHeight="1">
      <c r="A36" s="130"/>
      <c r="B36" s="131"/>
      <c r="C36" s="131"/>
      <c r="D36" s="38" t="s">
        <v>132</v>
      </c>
      <c r="E36" s="39"/>
      <c r="F36" s="39"/>
      <c r="G36" s="39"/>
      <c r="H36" s="39"/>
      <c r="I36" s="39"/>
      <c r="J36" s="38" t="s">
        <v>130</v>
      </c>
      <c r="K36" s="39"/>
      <c r="L36" s="39"/>
      <c r="M36" s="39"/>
      <c r="N36" s="39"/>
      <c r="O36" s="39"/>
      <c r="P36" s="39"/>
      <c r="Q36" s="39"/>
      <c r="R36" s="39"/>
      <c r="S36" s="39"/>
      <c r="T36" s="39"/>
      <c r="U36" s="39"/>
      <c r="V36" s="44"/>
      <c r="W36" s="56" t="s">
        <v>131</v>
      </c>
      <c r="X36" s="56"/>
      <c r="Y36" s="56"/>
      <c r="Z36" s="56"/>
      <c r="AA36" s="56"/>
      <c r="AB36" s="56"/>
      <c r="AC36" s="56"/>
      <c r="AD36" s="56"/>
      <c r="AE36" s="56"/>
      <c r="AF36" s="56"/>
      <c r="AG36" s="38"/>
      <c r="AH36" s="63" t="s">
        <v>113</v>
      </c>
      <c r="AI36" s="64"/>
      <c r="AJ36" s="64"/>
      <c r="AK36" s="64"/>
      <c r="AL36" s="64"/>
      <c r="AM36" s="64"/>
      <c r="AN36" s="64"/>
      <c r="AO36" s="61" t="s">
        <v>21</v>
      </c>
      <c r="AP36" s="45"/>
      <c r="AQ36" s="47">
        <v>170</v>
      </c>
      <c r="AR36" s="61"/>
      <c r="AS36" s="45"/>
      <c r="AT36" s="72" t="s">
        <v>114</v>
      </c>
      <c r="AU36" s="73"/>
      <c r="AV36" s="73"/>
      <c r="AW36" s="73"/>
      <c r="AX36" s="74"/>
    </row>
    <row r="37" spans="1:50" ht="27" customHeight="1">
      <c r="A37" s="130"/>
      <c r="B37" s="131"/>
      <c r="C37" s="131"/>
      <c r="D37" s="38" t="s">
        <v>132</v>
      </c>
      <c r="E37" s="39"/>
      <c r="F37" s="39"/>
      <c r="G37" s="39"/>
      <c r="H37" s="39"/>
      <c r="I37" s="39"/>
      <c r="J37" s="38" t="s">
        <v>133</v>
      </c>
      <c r="K37" s="39"/>
      <c r="L37" s="39"/>
      <c r="M37" s="39"/>
      <c r="N37" s="39"/>
      <c r="O37" s="39"/>
      <c r="P37" s="39"/>
      <c r="Q37" s="39"/>
      <c r="R37" s="39"/>
      <c r="S37" s="39"/>
      <c r="T37" s="39"/>
      <c r="U37" s="39"/>
      <c r="V37" s="44"/>
      <c r="W37" s="56" t="s">
        <v>134</v>
      </c>
      <c r="X37" s="56"/>
      <c r="Y37" s="56"/>
      <c r="Z37" s="56"/>
      <c r="AA37" s="56"/>
      <c r="AB37" s="56"/>
      <c r="AC37" s="56"/>
      <c r="AD37" s="56"/>
      <c r="AE37" s="56"/>
      <c r="AF37" s="56"/>
      <c r="AG37" s="38"/>
      <c r="AH37" s="63" t="s">
        <v>116</v>
      </c>
      <c r="AI37" s="64"/>
      <c r="AJ37" s="64"/>
      <c r="AK37" s="64"/>
      <c r="AL37" s="64"/>
      <c r="AM37" s="64"/>
      <c r="AN37" s="64"/>
      <c r="AO37" s="61" t="s">
        <v>117</v>
      </c>
      <c r="AP37" s="61"/>
      <c r="AQ37" s="61"/>
      <c r="AR37" s="61" t="s">
        <v>6</v>
      </c>
      <c r="AS37" s="61"/>
      <c r="AT37" s="61" t="s">
        <v>118</v>
      </c>
      <c r="AU37" s="61"/>
      <c r="AV37" s="61"/>
      <c r="AW37" s="61"/>
      <c r="AX37" s="62"/>
    </row>
    <row r="38" spans="1:50" ht="27" customHeight="1">
      <c r="A38" s="130"/>
      <c r="B38" s="131"/>
      <c r="C38" s="131"/>
      <c r="D38" s="38" t="s">
        <v>115</v>
      </c>
      <c r="E38" s="39"/>
      <c r="F38" s="39"/>
      <c r="G38" s="39"/>
      <c r="H38" s="39"/>
      <c r="I38" s="39"/>
      <c r="J38" s="38" t="s">
        <v>137</v>
      </c>
      <c r="K38" s="39"/>
      <c r="L38" s="39"/>
      <c r="M38" s="39"/>
      <c r="N38" s="39"/>
      <c r="O38" s="39"/>
      <c r="P38" s="39"/>
      <c r="Q38" s="39"/>
      <c r="R38" s="39"/>
      <c r="S38" s="39"/>
      <c r="T38" s="39"/>
      <c r="U38" s="39"/>
      <c r="V38" s="44"/>
      <c r="W38" s="56" t="s">
        <v>138</v>
      </c>
      <c r="X38" s="56"/>
      <c r="Y38" s="56"/>
      <c r="Z38" s="56"/>
      <c r="AA38" s="56"/>
      <c r="AB38" s="56"/>
      <c r="AC38" s="56"/>
      <c r="AD38" s="56"/>
      <c r="AE38" s="56"/>
      <c r="AF38" s="56"/>
      <c r="AG38" s="38"/>
      <c r="AH38" s="63" t="s">
        <v>119</v>
      </c>
      <c r="AI38" s="64"/>
      <c r="AJ38" s="64"/>
      <c r="AK38" s="64"/>
      <c r="AL38" s="64"/>
      <c r="AM38" s="64"/>
      <c r="AN38" s="64"/>
      <c r="AO38" s="61" t="s">
        <v>117</v>
      </c>
      <c r="AP38" s="61"/>
      <c r="AQ38" s="61"/>
      <c r="AR38" s="61" t="s">
        <v>6</v>
      </c>
      <c r="AS38" s="61"/>
      <c r="AT38" s="61" t="s">
        <v>118</v>
      </c>
      <c r="AU38" s="61"/>
      <c r="AV38" s="61"/>
      <c r="AW38" s="61"/>
      <c r="AX38" s="62"/>
    </row>
    <row r="39" spans="1:50" ht="27" customHeight="1" thickBot="1">
      <c r="A39" s="132"/>
      <c r="B39" s="133"/>
      <c r="C39" s="133"/>
      <c r="D39" s="36" t="s">
        <v>115</v>
      </c>
      <c r="E39" s="37"/>
      <c r="F39" s="37"/>
      <c r="G39" s="37"/>
      <c r="H39" s="37"/>
      <c r="I39" s="37"/>
      <c r="J39" s="36" t="s">
        <v>135</v>
      </c>
      <c r="K39" s="37"/>
      <c r="L39" s="37"/>
      <c r="M39" s="37"/>
      <c r="N39" s="37"/>
      <c r="O39" s="37"/>
      <c r="P39" s="37"/>
      <c r="Q39" s="37"/>
      <c r="R39" s="37"/>
      <c r="S39" s="37"/>
      <c r="T39" s="37"/>
      <c r="U39" s="37"/>
      <c r="V39" s="43"/>
      <c r="W39" s="57" t="s">
        <v>136</v>
      </c>
      <c r="X39" s="57"/>
      <c r="Y39" s="57"/>
      <c r="Z39" s="57"/>
      <c r="AA39" s="57"/>
      <c r="AB39" s="57"/>
      <c r="AC39" s="57"/>
      <c r="AD39" s="57"/>
      <c r="AE39" s="57"/>
      <c r="AF39" s="57"/>
      <c r="AG39" s="36"/>
      <c r="AH39" s="70" t="s">
        <v>120</v>
      </c>
      <c r="AI39" s="71"/>
      <c r="AJ39" s="71"/>
      <c r="AK39" s="71"/>
      <c r="AL39" s="71"/>
      <c r="AM39" s="71"/>
      <c r="AN39" s="71"/>
      <c r="AO39" s="65">
        <v>2016</v>
      </c>
      <c r="AP39" s="65"/>
      <c r="AQ39" s="66"/>
      <c r="AR39" s="24" t="s">
        <v>23</v>
      </c>
      <c r="AS39" s="59">
        <v>1</v>
      </c>
      <c r="AT39" s="60"/>
      <c r="AU39" s="24" t="s">
        <v>21</v>
      </c>
      <c r="AV39" s="59">
        <v>1</v>
      </c>
      <c r="AW39" s="60"/>
      <c r="AX39" s="26" t="s">
        <v>22</v>
      </c>
    </row>
    <row r="40" ht="7.5" customHeight="1"/>
    <row r="41" spans="1:50" ht="23.25" customHeight="1">
      <c r="A41" s="52" t="s">
        <v>20</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row>
    <row r="42" spans="1:17" ht="9" customHeight="1">
      <c r="A42" s="2"/>
      <c r="Q42" s="1" t="s">
        <v>0</v>
      </c>
    </row>
  </sheetData>
  <sheetProtection/>
  <mergeCells count="280">
    <mergeCell ref="A1:AX1"/>
    <mergeCell ref="A3:C3"/>
    <mergeCell ref="D3:H3"/>
    <mergeCell ref="I3:Y3"/>
    <mergeCell ref="Z3:AC3"/>
    <mergeCell ref="AD3:AO3"/>
    <mergeCell ref="AP3:AP7"/>
    <mergeCell ref="AQ3:AW7"/>
    <mergeCell ref="AX3:AX7"/>
    <mergeCell ref="A4:H4"/>
    <mergeCell ref="I4:J4"/>
    <mergeCell ref="L4:M4"/>
    <mergeCell ref="O4:P4"/>
    <mergeCell ref="R4:U4"/>
    <mergeCell ref="V4:Y4"/>
    <mergeCell ref="Z4:AC4"/>
    <mergeCell ref="AD4:AO4"/>
    <mergeCell ref="A5:C7"/>
    <mergeCell ref="D5:H5"/>
    <mergeCell ref="I5:Y5"/>
    <mergeCell ref="Z5:AC5"/>
    <mergeCell ref="AD5:AO5"/>
    <mergeCell ref="D6:H6"/>
    <mergeCell ref="I6:Y6"/>
    <mergeCell ref="Z6:AC6"/>
    <mergeCell ref="AD6:AO6"/>
    <mergeCell ref="D7:H7"/>
    <mergeCell ref="I7:AO7"/>
    <mergeCell ref="A8:C14"/>
    <mergeCell ref="D8:H8"/>
    <mergeCell ref="I8:O8"/>
    <mergeCell ref="P8:Q8"/>
    <mergeCell ref="R8:X8"/>
    <mergeCell ref="Y8:Z8"/>
    <mergeCell ref="AA8:AG8"/>
    <mergeCell ref="AH8:AI8"/>
    <mergeCell ref="AJ8:AO8"/>
    <mergeCell ref="AP8:AX8"/>
    <mergeCell ref="D9:H9"/>
    <mergeCell ref="I9:K9"/>
    <mergeCell ref="M9:Q9"/>
    <mergeCell ref="R9:X9"/>
    <mergeCell ref="Y9:AC9"/>
    <mergeCell ref="AD9:AI9"/>
    <mergeCell ref="AJ9:AO9"/>
    <mergeCell ref="AR9:AS9"/>
    <mergeCell ref="AW9:AX9"/>
    <mergeCell ref="D10:H10"/>
    <mergeCell ref="I10:J10"/>
    <mergeCell ref="M10:Q10"/>
    <mergeCell ref="R10:X10"/>
    <mergeCell ref="Y10:AC10"/>
    <mergeCell ref="AD10:AI10"/>
    <mergeCell ref="AJ10:AO10"/>
    <mergeCell ref="AP10:AR10"/>
    <mergeCell ref="AT10:AW10"/>
    <mergeCell ref="D11:H11"/>
    <mergeCell ref="I11:L11"/>
    <mergeCell ref="M11:Q11"/>
    <mergeCell ref="R11:X11"/>
    <mergeCell ref="Y11:AC11"/>
    <mergeCell ref="AD11:AI11"/>
    <mergeCell ref="AJ11:AO11"/>
    <mergeCell ref="AP11:AR11"/>
    <mergeCell ref="AT11:AW11"/>
    <mergeCell ref="D12:H12"/>
    <mergeCell ref="I12:L12"/>
    <mergeCell ref="M12:Q12"/>
    <mergeCell ref="R12:X12"/>
    <mergeCell ref="Y12:AC12"/>
    <mergeCell ref="AD12:AI12"/>
    <mergeCell ref="AJ12:AO12"/>
    <mergeCell ref="AP12:AX12"/>
    <mergeCell ref="D13:H13"/>
    <mergeCell ref="I13:X13"/>
    <mergeCell ref="Y13:AC13"/>
    <mergeCell ref="AD13:AI13"/>
    <mergeCell ref="AJ13:AO13"/>
    <mergeCell ref="AP13:AX13"/>
    <mergeCell ref="D14:H14"/>
    <mergeCell ref="I14:J14"/>
    <mergeCell ref="K14:L14"/>
    <mergeCell ref="M14:N14"/>
    <mergeCell ref="O14:P14"/>
    <mergeCell ref="Q14:R14"/>
    <mergeCell ref="S14:T14"/>
    <mergeCell ref="U14:V14"/>
    <mergeCell ref="W14:X14"/>
    <mergeCell ref="Y14:AC14"/>
    <mergeCell ref="AD14:AX14"/>
    <mergeCell ref="A16:C20"/>
    <mergeCell ref="D16:E16"/>
    <mergeCell ref="G16:H16"/>
    <mergeCell ref="J16:K16"/>
    <mergeCell ref="L16:T16"/>
    <mergeCell ref="U16:X16"/>
    <mergeCell ref="Y16:AB16"/>
    <mergeCell ref="AC16:AG16"/>
    <mergeCell ref="AH16:AX16"/>
    <mergeCell ref="D17:E17"/>
    <mergeCell ref="G17:H17"/>
    <mergeCell ref="J17:K17"/>
    <mergeCell ref="L17:T17"/>
    <mergeCell ref="U17:X17"/>
    <mergeCell ref="Y17:AB17"/>
    <mergeCell ref="AC17:AG17"/>
    <mergeCell ref="AH17:AK17"/>
    <mergeCell ref="AL17:AM17"/>
    <mergeCell ref="AO17:AP17"/>
    <mergeCell ref="AS17:AT17"/>
    <mergeCell ref="AV17:AW17"/>
    <mergeCell ref="D18:E18"/>
    <mergeCell ref="G18:H18"/>
    <mergeCell ref="J18:K18"/>
    <mergeCell ref="L18:O18"/>
    <mergeCell ref="P18:Q18"/>
    <mergeCell ref="R18:V18"/>
    <mergeCell ref="W18:X18"/>
    <mergeCell ref="Y18:AB19"/>
    <mergeCell ref="AC18:AE18"/>
    <mergeCell ref="AF18:AG18"/>
    <mergeCell ref="AH18:AK18"/>
    <mergeCell ref="AL18:AX18"/>
    <mergeCell ref="AE19:AG19"/>
    <mergeCell ref="AH19:AK19"/>
    <mergeCell ref="AL19:AX19"/>
    <mergeCell ref="D19:E19"/>
    <mergeCell ref="G19:H19"/>
    <mergeCell ref="J19:K19"/>
    <mergeCell ref="L19:T19"/>
    <mergeCell ref="U19:X19"/>
    <mergeCell ref="AC19:AD19"/>
    <mergeCell ref="D20:E20"/>
    <mergeCell ref="G20:H20"/>
    <mergeCell ref="J20:K20"/>
    <mergeCell ref="L20:O20"/>
    <mergeCell ref="P20:Q20"/>
    <mergeCell ref="R20:V20"/>
    <mergeCell ref="W20:X20"/>
    <mergeCell ref="Y20:AB20"/>
    <mergeCell ref="AC20:AG20"/>
    <mergeCell ref="AH20:AK20"/>
    <mergeCell ref="AL20:AX20"/>
    <mergeCell ref="A22:C25"/>
    <mergeCell ref="D22:I22"/>
    <mergeCell ref="J22:M22"/>
    <mergeCell ref="N22:V22"/>
    <mergeCell ref="W22:Z22"/>
    <mergeCell ref="D23:I23"/>
    <mergeCell ref="J23:M23"/>
    <mergeCell ref="N23:V23"/>
    <mergeCell ref="W23:Z23"/>
    <mergeCell ref="AA23:AG23"/>
    <mergeCell ref="AH23:AK23"/>
    <mergeCell ref="AL25:AM25"/>
    <mergeCell ref="AO23:AP23"/>
    <mergeCell ref="AS23:AT23"/>
    <mergeCell ref="AV23:AW23"/>
    <mergeCell ref="AA22:AG22"/>
    <mergeCell ref="AH22:AK22"/>
    <mergeCell ref="AL22:AX22"/>
    <mergeCell ref="AL23:AM23"/>
    <mergeCell ref="AO25:AP25"/>
    <mergeCell ref="AS25:AT25"/>
    <mergeCell ref="D25:I25"/>
    <mergeCell ref="J25:M25"/>
    <mergeCell ref="N25:V25"/>
    <mergeCell ref="W25:Z25"/>
    <mergeCell ref="AA25:AG25"/>
    <mergeCell ref="AH25:AK25"/>
    <mergeCell ref="AV25:AW25"/>
    <mergeCell ref="A27:C33"/>
    <mergeCell ref="D27:G27"/>
    <mergeCell ref="H27:M27"/>
    <mergeCell ref="N27:V27"/>
    <mergeCell ref="W27:Z27"/>
    <mergeCell ref="AA27:AG27"/>
    <mergeCell ref="AH27:AR27"/>
    <mergeCell ref="AS27:AX27"/>
    <mergeCell ref="D28:G28"/>
    <mergeCell ref="H28:M28"/>
    <mergeCell ref="N28:O28"/>
    <mergeCell ref="Q28:R28"/>
    <mergeCell ref="T28:U28"/>
    <mergeCell ref="W28:Z28"/>
    <mergeCell ref="AA28:AG28"/>
    <mergeCell ref="AH28:AR28"/>
    <mergeCell ref="AS28:AX28"/>
    <mergeCell ref="AA29:AG29"/>
    <mergeCell ref="AH29:AR29"/>
    <mergeCell ref="D29:G29"/>
    <mergeCell ref="H29:M29"/>
    <mergeCell ref="N29:O29"/>
    <mergeCell ref="Q29:R29"/>
    <mergeCell ref="T29:U29"/>
    <mergeCell ref="W29:Z29"/>
    <mergeCell ref="AS29:AX29"/>
    <mergeCell ref="D30:G30"/>
    <mergeCell ref="H30:M30"/>
    <mergeCell ref="N30:O30"/>
    <mergeCell ref="Q30:R30"/>
    <mergeCell ref="T30:U30"/>
    <mergeCell ref="W30:Z30"/>
    <mergeCell ref="AA30:AG30"/>
    <mergeCell ref="AH30:AR30"/>
    <mergeCell ref="AS30:AX30"/>
    <mergeCell ref="D31:G31"/>
    <mergeCell ref="H31:M31"/>
    <mergeCell ref="N31:O31"/>
    <mergeCell ref="Q31:R31"/>
    <mergeCell ref="T31:U31"/>
    <mergeCell ref="W31:Z31"/>
    <mergeCell ref="D32:G32"/>
    <mergeCell ref="H32:M32"/>
    <mergeCell ref="N32:O32"/>
    <mergeCell ref="Q32:R32"/>
    <mergeCell ref="T32:U32"/>
    <mergeCell ref="W32:Z32"/>
    <mergeCell ref="AH32:AR32"/>
    <mergeCell ref="AS32:AX32"/>
    <mergeCell ref="AA33:AG33"/>
    <mergeCell ref="W37:AG37"/>
    <mergeCell ref="AH37:AN37"/>
    <mergeCell ref="AA31:AG31"/>
    <mergeCell ref="AH31:AR31"/>
    <mergeCell ref="AS31:AX31"/>
    <mergeCell ref="AA32:AG32"/>
    <mergeCell ref="Q33:Z33"/>
    <mergeCell ref="AH33:AN33"/>
    <mergeCell ref="AO33:AX33"/>
    <mergeCell ref="J36:V36"/>
    <mergeCell ref="A35:C39"/>
    <mergeCell ref="W35:AG35"/>
    <mergeCell ref="AH35:AX35"/>
    <mergeCell ref="W36:AG36"/>
    <mergeCell ref="AH36:AN36"/>
    <mergeCell ref="AH38:AN38"/>
    <mergeCell ref="AO38:AQ38"/>
    <mergeCell ref="AR38:AS38"/>
    <mergeCell ref="AO36:AP36"/>
    <mergeCell ref="AQ36:AS36"/>
    <mergeCell ref="AT36:AX36"/>
    <mergeCell ref="AR37:AS37"/>
    <mergeCell ref="AO37:AQ37"/>
    <mergeCell ref="AT37:AV37"/>
    <mergeCell ref="AW37:AX37"/>
    <mergeCell ref="AL24:AM24"/>
    <mergeCell ref="AT38:AV38"/>
    <mergeCell ref="AS24:AT24"/>
    <mergeCell ref="AW38:AX38"/>
    <mergeCell ref="W39:AG39"/>
    <mergeCell ref="AH39:AN39"/>
    <mergeCell ref="AO39:AQ39"/>
    <mergeCell ref="AS39:AT39"/>
    <mergeCell ref="AV39:AW39"/>
    <mergeCell ref="W38:AG38"/>
    <mergeCell ref="AV24:AW24"/>
    <mergeCell ref="A41:AX41"/>
    <mergeCell ref="D24:I24"/>
    <mergeCell ref="J24:M24"/>
    <mergeCell ref="N24:V24"/>
    <mergeCell ref="W24:Z24"/>
    <mergeCell ref="AA24:AG24"/>
    <mergeCell ref="AH24:AK24"/>
    <mergeCell ref="J35:V35"/>
    <mergeCell ref="AO24:AP24"/>
    <mergeCell ref="D39:I39"/>
    <mergeCell ref="D38:I38"/>
    <mergeCell ref="D37:I37"/>
    <mergeCell ref="D36:I36"/>
    <mergeCell ref="D35:I35"/>
    <mergeCell ref="J39:V39"/>
    <mergeCell ref="J38:V38"/>
    <mergeCell ref="J37:V37"/>
    <mergeCell ref="D33:E33"/>
    <mergeCell ref="F33:G33"/>
    <mergeCell ref="H33:I33"/>
    <mergeCell ref="J33:L33"/>
    <mergeCell ref="M33:N33"/>
    <mergeCell ref="O33:P33"/>
  </mergeCells>
  <dataValidations count="10">
    <dataValidation type="list" allowBlank="1" showInputMessage="1" showErrorMessage="1" sqref="AS28:AX32">
      <formula1>"○,X"</formula1>
    </dataValidation>
    <dataValidation type="list" allowBlank="1" showInputMessage="1" showErrorMessage="1" sqref="AR37:AS38 W14:X14 S14:T14 O14:P14 K14:L14 AH8:AI8 Y8:Z8 P8:Q8 AW37:AX38">
      <formula1>"○,."</formula1>
    </dataValidation>
    <dataValidation type="list" allowBlank="1" showInputMessage="1" showErrorMessage="1" sqref="I10:J10">
      <formula1>"Rh+,Rh-"</formula1>
    </dataValidation>
    <dataValidation type="list" allowBlank="1" showInputMessage="1" showErrorMessage="1" sqref="K10">
      <formula1>"A,B,AB,O"</formula1>
    </dataValidation>
    <dataValidation type="list" allowBlank="1" showInputMessage="1" showErrorMessage="1" sqref="AF18:AG18">
      <formula1>"4.5,4.3"</formula1>
    </dataValidation>
    <dataValidation type="list" allowBlank="1" showInputMessage="1" showErrorMessage="1" sqref="J16:K20">
      <formula1>"졸업,입학,편입,중퇴,졸예"</formula1>
    </dataValidation>
    <dataValidation type="list" allowBlank="1" showInputMessage="1" showErrorMessage="1" sqref="AD11:AI11">
      <formula1>"기혼, 미혼, 기타"</formula1>
    </dataValidation>
    <dataValidation type="list" allowBlank="1" showInputMessage="1" showErrorMessage="1" sqref="AD12:AI12">
      <formula1>"해당, 비해당"</formula1>
    </dataValidation>
    <dataValidation type="list" allowBlank="1" showInputMessage="1" showErrorMessage="1" sqref="AD9:AI9 AP10:AP11">
      <formula1>"유, 무"</formula1>
    </dataValidation>
    <dataValidation type="list" allowBlank="1" showInputMessage="1" showErrorMessage="1" sqref="U19:X19">
      <formula1>"대학교,대학원"</formula1>
    </dataValidation>
  </dataValidations>
  <printOptions horizontalCentered="1" verticalCentered="1"/>
  <pageMargins left="0.3937007874015748" right="0.3937007874015748" top="0.3937007874015748" bottom="0.5118110236220472" header="0.3937007874015748" footer="0.4724409448818898"/>
  <pageSetup fitToHeight="2" fitToWidth="1" horizontalDpi="600" verticalDpi="600" orientation="portrait"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성진인사</dc:creator>
  <cp:keywords/>
  <dc:description/>
  <cp:lastModifiedBy>SJ-C01-014</cp:lastModifiedBy>
  <cp:lastPrinted>2015-12-23T05:39:01Z</cp:lastPrinted>
  <dcterms:created xsi:type="dcterms:W3CDTF">2007-06-29T04:14:07Z</dcterms:created>
  <dcterms:modified xsi:type="dcterms:W3CDTF">2016-09-08T23:30:53Z</dcterms:modified>
  <cp:category/>
  <cp:version/>
  <cp:contentType/>
  <cp:contentStatus/>
</cp:coreProperties>
</file>